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ichaelwoodleyofmenie/Documents/"/>
    </mc:Choice>
  </mc:AlternateContent>
  <xr:revisionPtr revIDLastSave="0" documentId="13_ncr:1_{AF0C281B-2C3A-AD41-8BDD-E35E79BEBDC5}" xr6:coauthVersionLast="36" xr6:coauthVersionMax="36" xr10:uidLastSave="{00000000-0000-0000-0000-000000000000}"/>
  <bookViews>
    <workbookView xWindow="4820" yWindow="920" windowWidth="22580" windowHeight="14200" tabRatio="500" xr2:uid="{00000000-000D-0000-FFFF-FFFF00000000}"/>
  </bookViews>
  <sheets>
    <sheet name="Database" sheetId="1" r:id="rId1"/>
    <sheet name="Notes" sheetId="2" r:id="rId2"/>
    <sheet name="Biographical data" sheetId="5" r:id="rId3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5" l="1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107" i="1"/>
  <c r="B33" i="1"/>
  <c r="B34" i="1"/>
  <c r="B35" i="1"/>
  <c r="B36" i="1"/>
  <c r="B37" i="1"/>
  <c r="B40" i="1"/>
  <c r="B38" i="1"/>
  <c r="B39" i="1"/>
  <c r="B41" i="1"/>
  <c r="B42" i="1"/>
  <c r="B43" i="1"/>
  <c r="B44" i="1"/>
  <c r="B45" i="1"/>
  <c r="B20" i="1"/>
  <c r="B11" i="1"/>
  <c r="B50" i="1"/>
  <c r="B67" i="1"/>
  <c r="B2" i="1"/>
  <c r="B59" i="1"/>
  <c r="B61" i="1"/>
  <c r="B6" i="1"/>
  <c r="B8" i="1"/>
  <c r="B12" i="1"/>
  <c r="B100" i="1"/>
  <c r="B97" i="1"/>
  <c r="B58" i="1"/>
  <c r="B48" i="1"/>
  <c r="B101" i="1"/>
  <c r="B13" i="1"/>
  <c r="B56" i="1"/>
  <c r="B57" i="1"/>
  <c r="B108" i="1"/>
  <c r="B109" i="1"/>
  <c r="B14" i="1"/>
  <c r="B15" i="1"/>
  <c r="B16" i="1"/>
  <c r="B17" i="1"/>
  <c r="B18" i="1"/>
  <c r="B19" i="1"/>
  <c r="B69" i="1"/>
  <c r="B64" i="1"/>
  <c r="B65" i="1"/>
  <c r="B21" i="1"/>
  <c r="B98" i="1"/>
  <c r="B103" i="1"/>
  <c r="B106" i="1"/>
  <c r="B3" i="1"/>
  <c r="B7" i="1"/>
  <c r="B92" i="1"/>
  <c r="B93" i="1"/>
  <c r="B94" i="1"/>
  <c r="B95" i="1"/>
  <c r="B96" i="1"/>
  <c r="B68" i="1"/>
  <c r="B90" i="1"/>
  <c r="B49" i="1"/>
  <c r="B24" i="1"/>
  <c r="B25" i="1"/>
  <c r="B26" i="1"/>
  <c r="B76" i="1"/>
  <c r="B51" i="1"/>
  <c r="B52" i="1"/>
  <c r="B110" i="1"/>
  <c r="B9" i="1"/>
  <c r="B70" i="1"/>
  <c r="B71" i="1"/>
  <c r="B10" i="1"/>
  <c r="B27" i="1"/>
  <c r="B28" i="1"/>
  <c r="B29" i="1"/>
  <c r="B53" i="1"/>
  <c r="B54" i="1"/>
  <c r="B55" i="1"/>
  <c r="B22" i="1"/>
  <c r="B23" i="1"/>
  <c r="B102" i="1"/>
  <c r="B74" i="1"/>
  <c r="B75" i="1"/>
  <c r="B46" i="1"/>
  <c r="B47" i="1"/>
  <c r="B31" i="1"/>
  <c r="B32" i="1"/>
  <c r="B99" i="1"/>
  <c r="B30" i="1"/>
  <c r="B73" i="1"/>
  <c r="B4" i="1"/>
  <c r="B5" i="1"/>
  <c r="B111" i="1"/>
  <c r="B66" i="1"/>
  <c r="B72" i="1"/>
  <c r="B77" i="1"/>
  <c r="B78" i="1"/>
  <c r="B79" i="1"/>
  <c r="B80" i="1"/>
  <c r="B81" i="1"/>
  <c r="B82" i="1"/>
  <c r="B85" i="1"/>
  <c r="B83" i="1"/>
  <c r="B84" i="1"/>
  <c r="B86" i="1"/>
  <c r="B87" i="1"/>
  <c r="B88" i="1"/>
  <c r="B89" i="1"/>
</calcChain>
</file>

<file path=xl/sharedStrings.xml><?xml version="1.0" encoding="utf-8"?>
<sst xmlns="http://schemas.openxmlformats.org/spreadsheetml/2006/main" count="986" uniqueCount="508">
  <si>
    <t>Year</t>
  </si>
  <si>
    <t>Hans Eysenck</t>
  </si>
  <si>
    <t>Arthur Jensen</t>
  </si>
  <si>
    <t>Incident</t>
  </si>
  <si>
    <t>Cyril Burt</t>
  </si>
  <si>
    <t>Accusations of fraud concerning IQ heritability estimates</t>
  </si>
  <si>
    <t>Raymond Cattell</t>
  </si>
  <si>
    <t>Philippe Rushton</t>
  </si>
  <si>
    <t>Jensen; 1972; Genetics and Education</t>
  </si>
  <si>
    <t>Whitney; 1997; Raymond B. Cattell and the Fourth Inquisition</t>
  </si>
  <si>
    <t>Nyborg; 2011; The Greatest Collective Scientific Fraud of the 20th Century: The Demolition of Differential Psychology and Eugenics</t>
  </si>
  <si>
    <t>James Watson</t>
  </si>
  <si>
    <t xml:space="preserve">Rushton &amp; Jensen; 2008; James Watson’s most inconvenient truth: Race realism and the moralistic fallacy </t>
  </si>
  <si>
    <t>Helmuth Nyborg</t>
  </si>
  <si>
    <t>Larry Summers</t>
  </si>
  <si>
    <t>Denouncements and resignation following statement about sex differences in IQ</t>
  </si>
  <si>
    <t>Richard Lynn</t>
  </si>
  <si>
    <t>BBC; 2018; Ulster University withdraws status from Prof Richard Lynn</t>
  </si>
  <si>
    <t>Camilla Benbow</t>
  </si>
  <si>
    <t>Michael Levin</t>
  </si>
  <si>
    <t>Vincent Sarich</t>
  </si>
  <si>
    <t>Sandra Scarr</t>
  </si>
  <si>
    <t>Thomas Bouchard</t>
  </si>
  <si>
    <t>Donald Templer</t>
  </si>
  <si>
    <t>William Shockley</t>
  </si>
  <si>
    <t>Richard Herrnstein</t>
  </si>
  <si>
    <t>Charles Murray</t>
  </si>
  <si>
    <t>Linda Gottfredson</t>
  </si>
  <si>
    <t>Edward Miller</t>
  </si>
  <si>
    <t>Evgueni Vinogradov</t>
  </si>
  <si>
    <t>Gottfredson; 2010; Lessons in academic freedom as lived experience</t>
  </si>
  <si>
    <t>Jan Blits</t>
  </si>
  <si>
    <t>UCSD; 1971; Protestors Halt Jensen Speech</t>
  </si>
  <si>
    <t>Jensen; 2006; Profiles in Research</t>
  </si>
  <si>
    <t>Hunt; 1998; The new no-nothings: The political foes of the scientific study of human nature</t>
  </si>
  <si>
    <t>Threats following publication of Bias in Mental Testing</t>
  </si>
  <si>
    <t>Christopher Brand</t>
  </si>
  <si>
    <t>Jason Richwine</t>
  </si>
  <si>
    <t>James Thompson</t>
  </si>
  <si>
    <t>Noah Carl</t>
  </si>
  <si>
    <t>Satoshi Kanazawa</t>
  </si>
  <si>
    <t>Inside Higher Ed; 2018; Unwelcome guest</t>
  </si>
  <si>
    <t>Aurelio Figueredo</t>
  </si>
  <si>
    <t>Denouncements following receipt of money from Pioneer Fund</t>
  </si>
  <si>
    <t>Toby Young</t>
  </si>
  <si>
    <t>Amy Wax</t>
  </si>
  <si>
    <t>Stanger; 2017; Understanding the angry mob at Middlebury that gave me a concussion</t>
  </si>
  <si>
    <t>Washington Post; 2018; Penn Law professor who said black students are ‘rarely’ in top half of class loses teaching duties</t>
  </si>
  <si>
    <t>Physical attack whilst introducing lecture by Arthur Jensen</t>
  </si>
  <si>
    <t>Woodley of Menie et al.; 2018; Communicating intelligence research: Media misrepresentation, the Gould Effect, and unexpected forces</t>
  </si>
  <si>
    <t>Seymour Itzkoff</t>
  </si>
  <si>
    <t>Glayde Whitney</t>
  </si>
  <si>
    <t>Michael Woodley of Menie</t>
  </si>
  <si>
    <t>Jan Bruell</t>
  </si>
  <si>
    <t>Inside Higher Ed; 2018; Pioneering Eugenics in 2018?</t>
  </si>
  <si>
    <t>Robert Gordon</t>
  </si>
  <si>
    <t>Travis Osborne</t>
  </si>
  <si>
    <t>Daniel Vining</t>
  </si>
  <si>
    <t>Jan te Nijenhuis</t>
  </si>
  <si>
    <t>Van der Merwe; 2018; It might be pseudo science, but students take the threat of eugenics seriously</t>
  </si>
  <si>
    <t>Florida Senate; 1999; Senate Resolution 2472</t>
  </si>
  <si>
    <t>Heiner Rindermann</t>
  </si>
  <si>
    <t>De Volkskrant; 1997; Not more stupid, but less intelligent</t>
  </si>
  <si>
    <t>Denouncements following radio interview about population differences in IQ</t>
  </si>
  <si>
    <t>DGP; 2007; Curent releases</t>
  </si>
  <si>
    <t>Denouncements following article in British Journal of Health Psychology</t>
  </si>
  <si>
    <t>Guardian; 2006; Low IQs are Africa's curse, says lecturer</t>
  </si>
  <si>
    <t>The Gadfly; ?; The Racial Genetics of Intelligence: The Gadfly Interview with Dr. Robert Gordon</t>
  </si>
  <si>
    <t>Denouncements following statements about IQ and fertility</t>
  </si>
  <si>
    <t>Miller; 1994; The Pioneer Fund: Bankrolling the Professors of Hate</t>
  </si>
  <si>
    <t>Denouncements following reciept of money from Pioneer Fund</t>
  </si>
  <si>
    <t>Salient; 1973; Professor Eysenck Attacked (Literally)</t>
  </si>
  <si>
    <t>Eysenck; 1991; Race and intelligence and bias in academe</t>
  </si>
  <si>
    <t>Protest at lecture at university of Birmingham</t>
  </si>
  <si>
    <t>Pearson 1991; Race and intelligence and bias in academe</t>
  </si>
  <si>
    <t>Pearson; 1991; Race and intelligence and bias in academe</t>
  </si>
  <si>
    <t>Denouncements following election to American Association for the Advancement of Science</t>
  </si>
  <si>
    <t>Quillette; 2018; Linda Gottfredson’s Scientific Keynote Cancelled: Why?</t>
  </si>
  <si>
    <t>Protest at lecture at Brooklyn Polytechnic Institute</t>
  </si>
  <si>
    <t>Protest at lecture at Dartmouth College</t>
  </si>
  <si>
    <t>Protest and cancellation of lecture at Case Western University</t>
  </si>
  <si>
    <t>Protest at lecture at University of Texas</t>
  </si>
  <si>
    <t>Defamatory article in The Atlanta Constitution following research on dysgenics</t>
  </si>
  <si>
    <t>Denouncements</t>
  </si>
  <si>
    <t>Petition</t>
  </si>
  <si>
    <t>Protest</t>
  </si>
  <si>
    <t>Threats</t>
  </si>
  <si>
    <t>Physical attack</t>
  </si>
  <si>
    <t>Lasted for a year</t>
  </si>
  <si>
    <t>Minor sanctions</t>
  </si>
  <si>
    <t>Major sanctions</t>
  </si>
  <si>
    <t>Formal investigation</t>
  </si>
  <si>
    <t>Denouncements following article on sex differences in IQ</t>
  </si>
  <si>
    <t>Vernon; 2013; Editor's Note</t>
  </si>
  <si>
    <t>Notes</t>
  </si>
  <si>
    <t>Daily Pennsylvanian; 2018; A Black Lives Matter leader says Penn should fire Amy Wax. A BLM critic says that's a 'scandal'</t>
  </si>
  <si>
    <t>Source1</t>
  </si>
  <si>
    <t>Source2</t>
  </si>
  <si>
    <t>UCSD mentions protest and cancellation of lecture</t>
  </si>
  <si>
    <t>Pearson mentions protest</t>
  </si>
  <si>
    <t>Jensen mentions protest and cancellation of lecture</t>
  </si>
  <si>
    <t>Pearson mentions protest and cancellation of lecture</t>
  </si>
  <si>
    <t>All cases that resulted in physical attack necessarily fulfilled conditions for threats</t>
  </si>
  <si>
    <t>Denouncements following statements about group differences in IQ</t>
  </si>
  <si>
    <t>Change; 2017; To the Middlebury Political Science Department: Rescind Co-Sponsorship of Murray Lecture</t>
  </si>
  <si>
    <t>Lasted for a week</t>
  </si>
  <si>
    <t>All cases that lasted for a year necessarily lasted for a week</t>
  </si>
  <si>
    <t>Jensen mentions protest, physical attack and cancellation of lecture</t>
  </si>
  <si>
    <t>Florida Senate mentions official condemnation</t>
  </si>
  <si>
    <t>Pearson mentions protest, threats and cancellation of lectures; and mentions denouncements one month apart</t>
  </si>
  <si>
    <t>Salient mentions protest, physical attack and cancellation of lecture</t>
  </si>
  <si>
    <t>Stanger mentions protest and physical attack; Change mentions petition</t>
  </si>
  <si>
    <t>Protest at lecture at university of Leicester</t>
  </si>
  <si>
    <t>Retraction Watch; 2016; Denmark court clears controversial psychologist of misconduct charges</t>
  </si>
  <si>
    <t>Olatunji; 2018; Aftermath of the UCL eugenics conference and plans for Centre of Race/Decolonality</t>
  </si>
  <si>
    <t>BBC; 2018; James Watson: Scientist loses titles after claims over race</t>
  </si>
  <si>
    <t>BBC mentions revocation of title</t>
  </si>
  <si>
    <t>BBC; 2007; Lab suspends DNA pioneer Watson</t>
  </si>
  <si>
    <t>Washington Post mentions official condemnation and cancellation of teaching; Daily Pennsylvanian mentions protest and a petition</t>
  </si>
  <si>
    <t>All cases that resulted in major sanctions necessarily fulfilled conditions for minor sanctions</t>
  </si>
  <si>
    <t>Nyborg mentions threats, investigation and a suspension (later overturned)</t>
  </si>
  <si>
    <t>Gottfredson mentions investigation, denial of promotion and retaliation</t>
  </si>
  <si>
    <t>Jan te Nijenhuis; 2019; personal communication</t>
  </si>
  <si>
    <t>Jan te Nijenhuis mentions threats; De Volkskrant gives details</t>
  </si>
  <si>
    <t>Washington Post; 2013; Jason Richwine resigns from Heritage foundation</t>
  </si>
  <si>
    <t>Change; 2013; End racist scholarship! Demand a public apology to the Latino community by Jason Richwine and his Harvard Dissertation Committee</t>
  </si>
  <si>
    <t>Harvard Crimson; 2005; Some Students Petition for Summers, But Others Rally Against Him Today</t>
  </si>
  <si>
    <t>Quillette mentions petitioning (letters) and cancellation of lecture</t>
  </si>
  <si>
    <t>Pearson mentions investigation and cancellation of teaching</t>
  </si>
  <si>
    <t>Nyborg mentions protests, vandalism, invesitgation and poor evaluation; Pearson mentions denouncements more than one year apart</t>
  </si>
  <si>
    <t>Hunt mentions human rights investigation; Pearson mentions protests and physical attack</t>
  </si>
  <si>
    <t>Whitney mentions threats and cancellation of award</t>
  </si>
  <si>
    <t>Denouncements following article in Atlantic Monthly</t>
  </si>
  <si>
    <t>Pearson mentions denunciations more than a year after initial publication</t>
  </si>
  <si>
    <t>Nyborg mentions a protest</t>
  </si>
  <si>
    <t>Scarr; 1987; Three cheers for behaviour genetics: Winning the war and losing our identity</t>
  </si>
  <si>
    <t>Calls for firing following work on group differences in IQ</t>
  </si>
  <si>
    <t>Scarr mentions protest, threats and investigation</t>
  </si>
  <si>
    <t>Hunt mentions protest, physical attack and cancellation of lecture; Scarr mentions an incident in 1976</t>
  </si>
  <si>
    <t>Northwestern; 2018; Provost issues statement on visiting scholar Satoshi Kanazawa</t>
  </si>
  <si>
    <t>IHE mentions petition; Northwestern mentions official condemnation</t>
  </si>
  <si>
    <t>Pearson mentions protests</t>
  </si>
  <si>
    <t>Protests following statements about affirmative action</t>
  </si>
  <si>
    <t>Nyborg; 2019; personal communication</t>
  </si>
  <si>
    <t>Beshai; 2007; Dialogue with Donald Templer</t>
  </si>
  <si>
    <t>Nyborg mentions denial of emeritus status; Beshai was published in 2007</t>
  </si>
  <si>
    <t>Tatu Vanhanen</t>
  </si>
  <si>
    <t>KRP; 2004; KRP does not start a preliminary investigation of Vanhanen's statements</t>
  </si>
  <si>
    <t>KRP mentions calls for an investigation (none was launched)</t>
  </si>
  <si>
    <t>Thilo Sarrazin</t>
  </si>
  <si>
    <t>Denouncements following research on group differences in IQ</t>
  </si>
  <si>
    <t>Denouncements and resignation following research on group differences in IQ</t>
  </si>
  <si>
    <t>Guardian; 2010; Germany's central bank decides to sack board member</t>
  </si>
  <si>
    <t>Quillette; 2018; Public humiliation diet</t>
  </si>
  <si>
    <t>Guardian mentions firing; mainly motivated by other statements (hence minor sanctions)</t>
  </si>
  <si>
    <t>Quillette mentions resignations; mainly motivated by other statements (hence minor sanctions)</t>
  </si>
  <si>
    <t>Denouncements following interview in US News and World Report</t>
  </si>
  <si>
    <t>Cancellation of events at Harvard and Radcliffe following threats of disruption</t>
  </si>
  <si>
    <t>Pearson mentions protest and cancellation</t>
  </si>
  <si>
    <t>Pearson mentions a defamatory article and a long libel suit</t>
  </si>
  <si>
    <t>Minor sanctions' comprises cancellations of lectures, official condemnations, defamatory statements etc.</t>
  </si>
  <si>
    <t>Major sanctions' comprises cancellation of teaching, resignations, revocations of titles etc.</t>
  </si>
  <si>
    <t>Lynn; 2019; personal communication</t>
  </si>
  <si>
    <t>Lynn mentions disinvitation</t>
  </si>
  <si>
    <t xml:space="preserve">Disinvitation from debate about eugenics at University of Cambridge </t>
  </si>
  <si>
    <t>Person</t>
  </si>
  <si>
    <t>Bruce Charlton</t>
  </si>
  <si>
    <t>Shields Gazette; 2008; Fury over working class are stupid claims</t>
  </si>
  <si>
    <t>Jensen mentions protests, calls for firing, threats and loss of directorship</t>
  </si>
  <si>
    <t>Controversy following publication of article in Harvard Educational Review</t>
  </si>
  <si>
    <t>Protest at lecture at Naval Electronics Laboratory in San Diego</t>
  </si>
  <si>
    <t>Bomb scare before lecture at synagogue in Berkeley</t>
  </si>
  <si>
    <t>Hunt mentions bomb scare, slashed tires and cancellation of lecture; Pearson mentions it was shortly after Chicago lecture</t>
  </si>
  <si>
    <t>Protest at lecture at University of Minnesota</t>
  </si>
  <si>
    <t>Protest at lecture for the American Educational Research Association in Chicago</t>
  </si>
  <si>
    <t>Protests at lectures at universities in Australia</t>
  </si>
  <si>
    <t>Hunt mentions threats; and mentions a book published in 1980</t>
  </si>
  <si>
    <t>Protest at lecture at University of Western Ontario</t>
  </si>
  <si>
    <t>Protests at lectures at Kent State University</t>
  </si>
  <si>
    <t>Protest at lecture at Galton Institute in London</t>
  </si>
  <si>
    <t>Protest at lecture at UCLA</t>
  </si>
  <si>
    <t>Controversy following comments made before publicaion of The g Factor</t>
  </si>
  <si>
    <t>Denial of emeritus status following research on group differences in IQ</t>
  </si>
  <si>
    <t>Controversy following accusations of racism</t>
  </si>
  <si>
    <t>Nyborg mentions trouble with university authorities</t>
  </si>
  <si>
    <t>Controversy surrounding lecture to the Behavior Genetics Association</t>
  </si>
  <si>
    <t>Controversy following statements about group differences in IQ</t>
  </si>
  <si>
    <t>Hunt mentions refusal to publish lecture</t>
  </si>
  <si>
    <t>Protest during recording of BBC program on Controversy</t>
  </si>
  <si>
    <t>Controversy following publication of article on sex differences in IQ (later overturned)</t>
  </si>
  <si>
    <t>Pearson mentions correction of defamatory statements</t>
  </si>
  <si>
    <t>Retraction Watch mentions investigation and charges of misconduct (later overturned); Vernon gives details</t>
  </si>
  <si>
    <t>Controversy following accusatory letter condemning research and funding</t>
  </si>
  <si>
    <t>Controversy following publication of The Bell Curve</t>
  </si>
  <si>
    <t>Controversy following completion of PhD dissertation on group differences in IQ</t>
  </si>
  <si>
    <t>Nyborg mentions resignation; Harvard Crimson mentions protests and petitions</t>
  </si>
  <si>
    <t>Controversy following article in Quadrant</t>
  </si>
  <si>
    <t>Pearson mentions petition, protest and investigation</t>
  </si>
  <si>
    <t>Controversy following appointment to fellowship position</t>
  </si>
  <si>
    <t>Controversy following lecture at American Association for Advancement of Science</t>
  </si>
  <si>
    <t>Protests at lecture at University of California San Diego</t>
  </si>
  <si>
    <t>Controversy and human rights investigation following allegations of racism</t>
  </si>
  <si>
    <t>Controversy surrounding award ceremony following allegations of racism</t>
  </si>
  <si>
    <t>Protests following statements about IQ and meritocracy</t>
  </si>
  <si>
    <t>Threats before lecture to American Association for Advancement of Science</t>
  </si>
  <si>
    <t>Disruption of lectures concerning group differences in IQ</t>
  </si>
  <si>
    <t>Lynn mentions disruption of lectures</t>
  </si>
  <si>
    <t>Revocation of title following motion by Ulster University Student Union</t>
  </si>
  <si>
    <t>BBC mentions Student Union motion and revocation of title; and mentions that revocation happened more than one month after motion was passed</t>
  </si>
  <si>
    <t>Protest at lecture at lecture at London School of Economics</t>
  </si>
  <si>
    <t>Protest against research on group differences in IQ</t>
  </si>
  <si>
    <t>Denial of funding following allegations of racism</t>
  </si>
  <si>
    <t>Itzkoff mentions denial of funding (later overturned)</t>
  </si>
  <si>
    <t>Itzkoff; 2019; personal communication</t>
  </si>
  <si>
    <t>Pearson mentions protests and official condemnation; Itzkoff mentions vandalism</t>
  </si>
  <si>
    <t>Protests following publication of The Decline of Intelligence in America</t>
  </si>
  <si>
    <t>Calls for police investigation following statement about group differences in IQ</t>
  </si>
  <si>
    <t>Denouncements and protests following research on heritability of IQ</t>
  </si>
  <si>
    <t>Controversy following attendance of London Conference on Intelligence</t>
  </si>
  <si>
    <t>Controversy following organisation of London Conference on Intelligence</t>
  </si>
  <si>
    <t>Protest at lecture at Sacramento State College</t>
  </si>
  <si>
    <t>Protest at debate at Princeton University</t>
  </si>
  <si>
    <t>Protest at lecture at University of Kansas</t>
  </si>
  <si>
    <t>Protest at lecture at University of Georgia</t>
  </si>
  <si>
    <t>Denial of teaching at Stanford after request approved by faculty</t>
  </si>
  <si>
    <t>Pearson mentions cancellation of events</t>
  </si>
  <si>
    <t>Columns are only ticked when the presence of the relevant characteristic is explicitly mentioned or strongly implied</t>
  </si>
  <si>
    <t>Cancellation of lecture at International Association of Educational and Vocational Guidance conference in Sweden</t>
  </si>
  <si>
    <t>Protest and investigation following letter in Proceedings of the American Philosophical Association</t>
  </si>
  <si>
    <t>Pearson mentions threats and cancellation of lecture; Science mentions date</t>
  </si>
  <si>
    <t>Science; 1974; Problems of forbidden knowledge</t>
  </si>
  <si>
    <t>Vinogradov &amp; Kolvereid; 2010; Home country national intelligence and self-employment rates among immigrants in Norway</t>
  </si>
  <si>
    <t>Lars Kolvereid</t>
  </si>
  <si>
    <t>Rushton; 1997; Race, intelligence, and the brain: The errors and ommissions of the 'revised' editions of S.J. Gould's The Mismeasure of Man</t>
  </si>
  <si>
    <t>Pearson mentions a protest, a committee and denial of teaching</t>
  </si>
  <si>
    <t>Refusal to put out press release about symposium on group differences in IQ</t>
  </si>
  <si>
    <t>Gottfredson; 2019; personal communication</t>
  </si>
  <si>
    <t>Gottfredson mentions refusal</t>
  </si>
  <si>
    <t>Gordon mentions refusal</t>
  </si>
  <si>
    <t>Gordon; 2019; personal communication</t>
  </si>
  <si>
    <t>Bruce Lahn</t>
  </si>
  <si>
    <t>WSJ; 2006; Scientist's study of brain genes sparks a backlash</t>
  </si>
  <si>
    <t>Denouncements following research on genes related to IQ</t>
  </si>
  <si>
    <t>Denouncements following comments about IQ of immigrants</t>
  </si>
  <si>
    <t>Inside Higher Ed mentions a teach-in</t>
  </si>
  <si>
    <t>Immigration Wars; 2017; Inside Higher Ed</t>
  </si>
  <si>
    <t>Defamatory article published in The Sunday Times (later corrected)</t>
  </si>
  <si>
    <t>BBC; 1990; Face to Face</t>
  </si>
  <si>
    <t>Thomson; 2006; Psychological Subjects</t>
  </si>
  <si>
    <t>Eysenck mentions protests; Thomson mentions that it was 1972</t>
  </si>
  <si>
    <t>Controversy following work on genetics of IQ</t>
  </si>
  <si>
    <t>Gerhard Meisenberg</t>
  </si>
  <si>
    <t>Controversy following attendenace of London Conference on Intelligence</t>
  </si>
  <si>
    <t>Meisenberg; 2018; personal communication</t>
  </si>
  <si>
    <t>Fort Pierce News Tribune; 1973; Race, IQ: a Furor</t>
  </si>
  <si>
    <t>Pearson mentions protest, threats and cancellation of lecture; a 1973 article in Fort Pierce News Tribune mentions that it was last May</t>
  </si>
  <si>
    <t>Johns Hopkins Gazette; 1994; Robert Gordon Draws Student Protest at Homewood</t>
  </si>
  <si>
    <t>The Gadfly mentions calls for firing; a 1994 article in Johns Hopkins Gazette mentions calls for firing</t>
  </si>
  <si>
    <t>The Sunday Times; 1971; The fallibility of HJ Eyesenck</t>
  </si>
  <si>
    <t>Frank McGurk</t>
  </si>
  <si>
    <t>Controversy following article on group differences in IQ</t>
  </si>
  <si>
    <t>Jackson; 2001; "In ways Unacademical": The reception of Carleton S. Coon's The Origin of Races</t>
  </si>
  <si>
    <t>Joop; 2019; Dutch psychologist is once again pulling out Nazi science</t>
  </si>
  <si>
    <t>Frank Ellis</t>
  </si>
  <si>
    <t>Guardian; 2006; Lecturer at centre of race row takes early retirement</t>
  </si>
  <si>
    <t>Guardian; 2006; Students and staff protest against lecturer's race views</t>
  </si>
  <si>
    <t>Martin Sewell</t>
  </si>
  <si>
    <t>Sewell mentions calls for sanctions</t>
  </si>
  <si>
    <t>Sewell; 2017; Witch Hunt Against Martin Sewell by Cambridge University Students’ Union (CUSU)</t>
  </si>
  <si>
    <t>Alessandro Strumia</t>
  </si>
  <si>
    <t>BBC; 2019; Cern cuts ties with 'sexist' scientist Alessandro Strumia</t>
  </si>
  <si>
    <t>Guardian; 2018; 1,600 scientists rebuke Cern physicist over gender bias</t>
  </si>
  <si>
    <t>Guardian mentions a petition; BBC mentions an investigation, and discontinuation of visiting professorship</t>
  </si>
  <si>
    <t>Controversy following statements about sex differences in IQ</t>
  </si>
  <si>
    <t xml:space="preserve">Jackson mentions censorship by his university </t>
  </si>
  <si>
    <t>Emil Kirkegaard</t>
  </si>
  <si>
    <t xml:space="preserve">Klassekampen; 2017; What can we believe in 2017? </t>
  </si>
  <si>
    <t>Le Temps; 2017; In the laboratory of the "fake science"</t>
  </si>
  <si>
    <t>James Flynn</t>
  </si>
  <si>
    <t>Denouncements following statement about dysgenic fertility</t>
  </si>
  <si>
    <t>Otago Daily Times; 2007; Academic in hot water over remarks</t>
  </si>
  <si>
    <t>Denouncements following statements about politicians IQs</t>
  </si>
  <si>
    <t>Jan te Nijenhuis mentions refusal</t>
  </si>
  <si>
    <t>Refusal to publish report about IQ of immigrants</t>
  </si>
  <si>
    <t>Bryan Pesta</t>
  </si>
  <si>
    <t>Controversy following editorship of Psych special issue</t>
  </si>
  <si>
    <t>Pesta mentions firing</t>
  </si>
  <si>
    <t>Pesta; 2019; personal communication</t>
  </si>
  <si>
    <t>Dan Demetriou</t>
  </si>
  <si>
    <t>Threats include vandalism of personal property</t>
  </si>
  <si>
    <t>Washington Post mentions resignation; Change mentions petition</t>
  </si>
  <si>
    <t>Denouncments following lecture at Forum for Democracy</t>
  </si>
  <si>
    <t>Socialisme.NU; 2019; JFVD Congress: Nazi propaganda and racism</t>
  </si>
  <si>
    <t>Theodore Hill</t>
  </si>
  <si>
    <t>Quillette; 2018; Academic Activists Send a Published Paper Down the Memory Hole</t>
  </si>
  <si>
    <t xml:space="preserve">Controversy surrounding article on sex differences in IQ </t>
  </si>
  <si>
    <t>Quillette mentions calls for retraction, and retraction of an article</t>
  </si>
  <si>
    <t>Controversy following publication of article in Personality and Individual Differences</t>
  </si>
  <si>
    <t>Origin</t>
  </si>
  <si>
    <t>Search</t>
  </si>
  <si>
    <t>Confidant</t>
  </si>
  <si>
    <t>Russell Warne</t>
  </si>
  <si>
    <t>Controversy surrounding article on Lewis Terman</t>
  </si>
  <si>
    <t>Warne; 2019; personal communication</t>
  </si>
  <si>
    <t>Warne mentions calls for retraction, and an investigation</t>
  </si>
  <si>
    <t xml:space="preserve">All cases that involved a petition, protest, threats or attacks necessarily fulfilled conditions for denouncements </t>
  </si>
  <si>
    <t>Revocation of privileges at non-affiliated university following appearance on Stefan Molyneux</t>
  </si>
  <si>
    <t>Times; 2019; The Times View on the Sacking of Noah Carl: Monoversities</t>
  </si>
  <si>
    <t>Last name</t>
  </si>
  <si>
    <t>Bouchard; 2019; Behavioral Geneticist Celebrates Twins, Scorns PC Science</t>
  </si>
  <si>
    <t>Sweden</t>
  </si>
  <si>
    <t>Female</t>
  </si>
  <si>
    <t>Johns Hopkins</t>
  </si>
  <si>
    <t>Vanderbilt University</t>
  </si>
  <si>
    <t xml:space="preserve">Giftedness; Study of Mathematically Precocious Youth </t>
  </si>
  <si>
    <t>Yes</t>
  </si>
  <si>
    <t>USA</t>
  </si>
  <si>
    <t>Male</t>
  </si>
  <si>
    <t>St. John's College; New School for Social Research</t>
  </si>
  <si>
    <t>University of Delaware</t>
  </si>
  <si>
    <t>Education; academic freedom</t>
  </si>
  <si>
    <t>UC Berkeley</t>
  </si>
  <si>
    <t>University of Minnesota</t>
  </si>
  <si>
    <t>Behaviour genetics; Minnesota Study of Twins Reared Apart</t>
  </si>
  <si>
    <t>UK</t>
  </si>
  <si>
    <t>University of Oxford</t>
  </si>
  <si>
    <t>University of Edinburgh</t>
  </si>
  <si>
    <t>Inspection time; g-factor</t>
  </si>
  <si>
    <t>Poland</t>
  </si>
  <si>
    <t>University of Heidelberg; Clark University</t>
  </si>
  <si>
    <t>University of Texas</t>
  </si>
  <si>
    <t>Visual perception; behaviour genetics</t>
  </si>
  <si>
    <t>University College London</t>
  </si>
  <si>
    <t>Psychometrics; twin studies</t>
  </si>
  <si>
    <t>University of Cambridge</t>
  </si>
  <si>
    <t>Ethics of IQ research; intelligence and political attitudes</t>
  </si>
  <si>
    <t>King's College London</t>
  </si>
  <si>
    <t>University of Illinois</t>
  </si>
  <si>
    <t>Fluid and crystallised intelligence; Culture Fair Intelligence Test</t>
  </si>
  <si>
    <t>Newcastle University</t>
  </si>
  <si>
    <t>University of Buckingham</t>
  </si>
  <si>
    <t xml:space="preserve">Clever sillies; editor of Medical Hypotheses </t>
  </si>
  <si>
    <t>Ambassador University; University of Colorado-Boulder</t>
  </si>
  <si>
    <t>Ethics; political philosophy</t>
  </si>
  <si>
    <t>No</t>
  </si>
  <si>
    <t>University of Leeds</t>
  </si>
  <si>
    <t>Russian and Slavonic Studies</t>
  </si>
  <si>
    <t>Germany</t>
  </si>
  <si>
    <t>Intelligence; education; Eysenck Personality Questionnaire</t>
  </si>
  <si>
    <t>Cuba</t>
  </si>
  <si>
    <t>UC Riverside</t>
  </si>
  <si>
    <t>University of Arizona</t>
  </si>
  <si>
    <t>Evolutionary psychology; life-history theory</t>
  </si>
  <si>
    <t>University of Chicago</t>
  </si>
  <si>
    <t>University of Otago</t>
  </si>
  <si>
    <t>Flynn effect; academic freedom</t>
  </si>
  <si>
    <t>College of the City of New York; University of Chicago</t>
  </si>
  <si>
    <t>Johns Hopkins University</t>
  </si>
  <si>
    <t>Raceand intelligence; sociology</t>
  </si>
  <si>
    <t>UC Berkeley; Johns Hopkins University</t>
  </si>
  <si>
    <t>Intelligence and employment; organiser of Mainstream Science on Intelligence</t>
  </si>
  <si>
    <t>City College of New York; Harvard University</t>
  </si>
  <si>
    <t>Harvard University</t>
  </si>
  <si>
    <t>Matching Law; The Bell Curve</t>
  </si>
  <si>
    <t>United States Military Academy; UC Berkeley</t>
  </si>
  <si>
    <t>Georgia Institute of Technology</t>
  </si>
  <si>
    <t>Probability theory; optimal stopping</t>
  </si>
  <si>
    <t>University of Hartford; Columbia University</t>
  </si>
  <si>
    <t>Smith College</t>
  </si>
  <si>
    <t>Education; intelligence</t>
  </si>
  <si>
    <t>Columbia University</t>
  </si>
  <si>
    <t>Race and intelligence; g-factor; Bias in Mental Testing</t>
  </si>
  <si>
    <t>London School of Economics</t>
  </si>
  <si>
    <t>Evolutionary psychology; savannah principle</t>
  </si>
  <si>
    <t>Denmark</t>
  </si>
  <si>
    <t>Aarhus University</t>
  </si>
  <si>
    <t>Ulster Institute for Social Research</t>
  </si>
  <si>
    <t>Race and intelligence; editor of OpenPsych</t>
  </si>
  <si>
    <t>Nord University</t>
  </si>
  <si>
    <t>Economics; immigration and intelligence</t>
  </si>
  <si>
    <t>China</t>
  </si>
  <si>
    <t>Harvard University; Massachusetts Institute of Technology</t>
  </si>
  <si>
    <t>Human evolutionary genetics; MCPH1</t>
  </si>
  <si>
    <t>City University of New York</t>
  </si>
  <si>
    <t>Epistemology; philosophy of race</t>
  </si>
  <si>
    <t>Ulster University</t>
  </si>
  <si>
    <t>Race and intelligence; dysgenics; IQ and the Wealth of Nations</t>
  </si>
  <si>
    <t>Villanova University</t>
  </si>
  <si>
    <t>Race and intelligence; education</t>
  </si>
  <si>
    <t>University of Bochum; University of Munich</t>
  </si>
  <si>
    <t>Ross University School of Medicine</t>
  </si>
  <si>
    <t>Biochemistry; intelligence; editor of Mankind Quarterly</t>
  </si>
  <si>
    <t>Massachusetts Institute of Technology</t>
  </si>
  <si>
    <t>University of New Orleans</t>
  </si>
  <si>
    <t>Economics and intelligence; race and intelligence</t>
  </si>
  <si>
    <t>American Enterprise Institute</t>
  </si>
  <si>
    <t>The Bell Curve; sociology</t>
  </si>
  <si>
    <t>Sex and intelligence; dysgenics</t>
  </si>
  <si>
    <t>University of Georgia</t>
  </si>
  <si>
    <t>Race and intelligence; director of Pioneer Fund</t>
  </si>
  <si>
    <t>Cleveland State University; University of Akron</t>
  </si>
  <si>
    <t xml:space="preserve">Cleveland State University </t>
  </si>
  <si>
    <t>State IQ; editor of Psych</t>
  </si>
  <si>
    <t>American University; Harvard University</t>
  </si>
  <si>
    <t>Centre for Immigration Studies</t>
  </si>
  <si>
    <t>IQ and immigration; public policy</t>
  </si>
  <si>
    <t>Heidelberg University</t>
  </si>
  <si>
    <t>Technical University of Chemnitz</t>
  </si>
  <si>
    <t>National IQ; intelligence and education</t>
  </si>
  <si>
    <t>Birkbeck College; London School of Economics</t>
  </si>
  <si>
    <t>University of Western Ontario</t>
  </si>
  <si>
    <t>Race and intelligence; life-history theory</t>
  </si>
  <si>
    <t>Illinois Institute of Technology; UC Berekeley</t>
  </si>
  <si>
    <t>Race; human evolution</t>
  </si>
  <si>
    <t>University of Bonn</t>
  </si>
  <si>
    <t>Bundesbank</t>
  </si>
  <si>
    <t>Immigration and Islam; central banking</t>
  </si>
  <si>
    <t>University of Virginia</t>
  </si>
  <si>
    <t>Behaviour genetics; Minnesota Transracial Adoption Study</t>
  </si>
  <si>
    <t>University of Bristol; University College London</t>
  </si>
  <si>
    <t>Economics and intelligence; computer science</t>
  </si>
  <si>
    <t>Massachusetts Institute of Technology; California Institute of Technology</t>
  </si>
  <si>
    <t>Bell Labs</t>
  </si>
  <si>
    <t>Transistor; dysgenics</t>
  </si>
  <si>
    <t>Italy</t>
  </si>
  <si>
    <t>University of Pisa</t>
  </si>
  <si>
    <t>Particle physics; gender and science</t>
  </si>
  <si>
    <t>Massachusetts Institute of Technology; Harvard University</t>
  </si>
  <si>
    <t>Economics; public office</t>
  </si>
  <si>
    <t>Netherlands</t>
  </si>
  <si>
    <t>Groningen University; Free University of Amsterdam</t>
  </si>
  <si>
    <t>University of Amsterdam</t>
  </si>
  <si>
    <t>Personnel selection; immigration and intelligence; Flynn effect</t>
  </si>
  <si>
    <t>University of Kentucky</t>
  </si>
  <si>
    <t>Alliant International University</t>
  </si>
  <si>
    <t>Race and intelligence; Death Anxiety Scale</t>
  </si>
  <si>
    <t>Uruguay</t>
  </si>
  <si>
    <t>Trauma psychology; national IQ; organiser of London Conference on Intelligence</t>
  </si>
  <si>
    <t>Finland</t>
  </si>
  <si>
    <t>University of Tampere</t>
  </si>
  <si>
    <t>Political science; IQ and the Wealth of Nations</t>
  </si>
  <si>
    <t>Yale University; Carnegie Mellon University</t>
  </si>
  <si>
    <t>University of Pennsylvania</t>
  </si>
  <si>
    <t>Demography; dysgenics</t>
  </si>
  <si>
    <t>Nordland Research Institute</t>
  </si>
  <si>
    <t>Brigham Young University; Texas A&amp;M University</t>
  </si>
  <si>
    <t>Utah Valley University</t>
  </si>
  <si>
    <t>Giftedness; g-factor; test bias</t>
  </si>
  <si>
    <t>University of Chicago; Indiana University</t>
  </si>
  <si>
    <t>Cold Spring Harbor Laboratory</t>
  </si>
  <si>
    <t>Structure of DNA; molecular biology</t>
  </si>
  <si>
    <t>Yale University; Columbia University</t>
  </si>
  <si>
    <t>Law; public policy</t>
  </si>
  <si>
    <t>Florida State University</t>
  </si>
  <si>
    <t>Mice genetics; race and intelligence</t>
  </si>
  <si>
    <t>Columbia University; Royal Holloway</t>
  </si>
  <si>
    <t>Vrije Universiteit Brussel</t>
  </si>
  <si>
    <t>Secular trends in intelligence; general factor of personality; life-history theory</t>
  </si>
  <si>
    <t>Spectator</t>
  </si>
  <si>
    <t>Journalism; free schools</t>
  </si>
  <si>
    <t>Intelligence researcher</t>
  </si>
  <si>
    <t>Known for</t>
  </si>
  <si>
    <t>Main affiliation</t>
  </si>
  <si>
    <t>Education</t>
  </si>
  <si>
    <t>Gender</t>
  </si>
  <si>
    <t>Place of birth</t>
  </si>
  <si>
    <t>Year of birth</t>
  </si>
  <si>
    <t>University of Keele; University of London</t>
  </si>
  <si>
    <t>Hunt mentions official condemnation and cancellation of book contract; Nyborg mentions firing (but this was mainly motivated by other statements)</t>
  </si>
  <si>
    <t>Petitions include calls for firing and retraction of articles</t>
  </si>
  <si>
    <t>Guardian mentions protests, calls for firing, an investigation, a suspension, an official condemnation and early retirement</t>
  </si>
  <si>
    <t>Meisenberg mentions firing following a brief investigation</t>
  </si>
  <si>
    <t>Controversy following statements about aptitude of black students</t>
  </si>
  <si>
    <t>Eysenck mentions protest; October 1990 episode of 'Face to Face' featured Eysenck</t>
  </si>
  <si>
    <t xml:space="preserve">Denouncements following visiting appointment at Northwestern University </t>
  </si>
  <si>
    <t>Scarr mentions threats and attack, and mentions that it was in the late 1960s or 1970s (so 1972 is given as a placeholder)</t>
  </si>
  <si>
    <t>Scarr mentions threats and attack, and mentions that it was in the late 1960s or 1970s (so 1972 is given as a placeholder); Bouchard mentions protests and calls for firing</t>
  </si>
  <si>
    <t>Norway</t>
  </si>
  <si>
    <t>Norwegian Business School; Brunel University</t>
  </si>
  <si>
    <t>Carl; 2019; personal communication</t>
  </si>
  <si>
    <t>Times mentions investigation and firing; Carl mentions protest and inability to talk to media</t>
  </si>
  <si>
    <t>Rushton &amp; Jensen mentions forced retirement; BBC mentions cancellation of lecture tour</t>
  </si>
  <si>
    <t xml:space="preserve">Copenhagen University; Aarhus University </t>
  </si>
  <si>
    <t>Disinvitation from lecture at University of Illinois</t>
  </si>
  <si>
    <t>Inside Higher Ed mentions disinvitation</t>
  </si>
  <si>
    <t>Inside Higher Ed; 2017; Nobel Laureate's Talk Called Off Over His Racist Comments</t>
  </si>
  <si>
    <t>Washington Square News; 2016; DNA Discoverer’s Lecture Canceled Following Controversial Comments</t>
  </si>
  <si>
    <t>Inside Higher Ed; 2014; Charles Murray Questions Azusa Pacific</t>
  </si>
  <si>
    <t>Disinvitation from lecture at New York University</t>
  </si>
  <si>
    <t>Disinvitation from lecture at Azusa Pacific University</t>
  </si>
  <si>
    <t>Protest at lecture at Harvard University</t>
  </si>
  <si>
    <t>Harvard Crimson mentions protest</t>
  </si>
  <si>
    <t>Harvard Crimson; 2017; Charles Murray Event Draws Protest</t>
  </si>
  <si>
    <t>Newman Society; 2017; Timidity at Assumption College</t>
  </si>
  <si>
    <t>Disinvitation from lecture at University of California</t>
  </si>
  <si>
    <t>SFGate mentions petition and disinvitation</t>
  </si>
  <si>
    <t>Newman Society mentions threats and disinvitation</t>
  </si>
  <si>
    <t>SFGate; 2007; UC Regents find new speaker for event</t>
  </si>
  <si>
    <t>Washington Square News mentions letter and disinvitation</t>
  </si>
  <si>
    <t>Summers</t>
  </si>
  <si>
    <t>Murray</t>
  </si>
  <si>
    <t>Watson</t>
  </si>
  <si>
    <t>Threats and disinvitation from lecture at Assumption College</t>
  </si>
  <si>
    <t>Physical attack and interruption of lecture at Middlebury College</t>
  </si>
  <si>
    <t>Woodley of Menie mentions revocation of privileges associated with a visiting fellowship at a US university</t>
  </si>
  <si>
    <t>Woodley of Menie; 2019; personal communication</t>
  </si>
  <si>
    <t>Olatunji mentions protest, investigation and resignation from honorary role; Woodley of Menie et al. gives details</t>
  </si>
  <si>
    <t>FIRE; 2019; Disinvitation Database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</si>
</sst>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1">
    <border>
      <left/>
      <right/>
      <top/>
      <bottom/>
      <diagonal/>
    </border>
  </borders>
  <cellStyleXfs count="79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quotePrefix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0" fillId="2" borderId="0" xfId="0" applyFont="1" applyFill="1" applyBorder="1"/>
    <xf numFmtId="0" fontId="0" fillId="0" borderId="0" xfId="0" applyFill="1"/>
  </cellXfs>
  <cellStyles count="79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7" builtinId="9" hidden="1"/>
    <cellStyle name="Followed Hyperlink" xfId="578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1" builtinId="9" hidden="1"/>
    <cellStyle name="Followed Hyperlink" xfId="623" builtinId="9" hidden="1"/>
    <cellStyle name="Followed Hyperlink" xfId="625" builtinId="9" hidden="1"/>
    <cellStyle name="Followed Hyperlink" xfId="627" builtinId="9" hidden="1"/>
    <cellStyle name="Followed Hyperlink" xfId="629" builtinId="9" hidden="1"/>
    <cellStyle name="Followed Hyperlink" xfId="631" builtinId="9" hidden="1"/>
    <cellStyle name="Followed Hyperlink" xfId="633" builtinId="9" hidden="1"/>
    <cellStyle name="Followed Hyperlink" xfId="635" builtinId="9" hidden="1"/>
    <cellStyle name="Followed Hyperlink" xfId="637" builtinId="9" hidden="1"/>
    <cellStyle name="Followed Hyperlink" xfId="639" builtinId="9" hidden="1"/>
    <cellStyle name="Followed Hyperlink" xfId="641" builtinId="9" hidden="1"/>
    <cellStyle name="Followed Hyperlink" xfId="643" builtinId="9" hidden="1"/>
    <cellStyle name="Followed Hyperlink" xfId="645" builtinId="9" hidden="1"/>
    <cellStyle name="Followed Hyperlink" xfId="647" builtinId="9" hidden="1"/>
    <cellStyle name="Followed Hyperlink" xfId="649" builtinId="9" hidden="1"/>
    <cellStyle name="Followed Hyperlink" xfId="651" builtinId="9" hidden="1"/>
    <cellStyle name="Followed Hyperlink" xfId="653" builtinId="9" hidden="1"/>
    <cellStyle name="Followed Hyperlink" xfId="655" builtinId="9" hidden="1"/>
    <cellStyle name="Followed Hyperlink" xfId="657" builtinId="9" hidden="1"/>
    <cellStyle name="Followed Hyperlink" xfId="659" builtinId="9" hidden="1"/>
    <cellStyle name="Followed Hyperlink" xfId="661" builtinId="9" hidden="1"/>
    <cellStyle name="Followed Hyperlink" xfId="663" builtinId="9" hidden="1"/>
    <cellStyle name="Followed Hyperlink" xfId="665" builtinId="9" hidden="1"/>
    <cellStyle name="Followed Hyperlink" xfId="667" builtinId="9" hidden="1"/>
    <cellStyle name="Followed Hyperlink" xfId="669" builtinId="9" hidden="1"/>
    <cellStyle name="Followed Hyperlink" xfId="671" builtinId="9" hidden="1"/>
    <cellStyle name="Followed Hyperlink" xfId="673" builtinId="9" hidden="1"/>
    <cellStyle name="Followed Hyperlink" xfId="675" builtinId="9" hidden="1"/>
    <cellStyle name="Followed Hyperlink" xfId="677" builtinId="9" hidden="1"/>
    <cellStyle name="Followed Hyperlink" xfId="679" builtinId="9" hidden="1"/>
    <cellStyle name="Followed Hyperlink" xfId="681" builtinId="9" hidden="1"/>
    <cellStyle name="Followed Hyperlink" xfId="683" builtinId="9" hidden="1"/>
    <cellStyle name="Followed Hyperlink" xfId="685" builtinId="9" hidden="1"/>
    <cellStyle name="Followed Hyperlink" xfId="687" builtinId="9" hidden="1"/>
    <cellStyle name="Followed Hyperlink" xfId="689" builtinId="9" hidden="1"/>
    <cellStyle name="Followed Hyperlink" xfId="691" builtinId="9" hidden="1"/>
    <cellStyle name="Followed Hyperlink" xfId="693" builtinId="9" hidden="1"/>
    <cellStyle name="Followed Hyperlink" xfId="695" builtinId="9" hidden="1"/>
    <cellStyle name="Followed Hyperlink" xfId="697" builtinId="9" hidden="1"/>
    <cellStyle name="Followed Hyperlink" xfId="699" builtinId="9" hidden="1"/>
    <cellStyle name="Followed Hyperlink" xfId="701" builtinId="9" hidden="1"/>
    <cellStyle name="Followed Hyperlink" xfId="703" builtinId="9" hidden="1"/>
    <cellStyle name="Followed Hyperlink" xfId="705" builtinId="9" hidden="1"/>
    <cellStyle name="Followed Hyperlink" xfId="707" builtinId="9" hidden="1"/>
    <cellStyle name="Followed Hyperlink" xfId="709" builtinId="9" hidden="1"/>
    <cellStyle name="Followed Hyperlink" xfId="711" builtinId="9" hidden="1"/>
    <cellStyle name="Followed Hyperlink" xfId="713" builtinId="9" hidden="1"/>
    <cellStyle name="Followed Hyperlink" xfId="715" builtinId="9" hidden="1"/>
    <cellStyle name="Followed Hyperlink" xfId="717" builtinId="9" hidden="1"/>
    <cellStyle name="Followed Hyperlink" xfId="719" builtinId="9" hidden="1"/>
    <cellStyle name="Followed Hyperlink" xfId="721" builtinId="9" hidden="1"/>
    <cellStyle name="Followed Hyperlink" xfId="723" builtinId="9" hidden="1"/>
    <cellStyle name="Followed Hyperlink" xfId="725" builtinId="9" hidden="1"/>
    <cellStyle name="Followed Hyperlink" xfId="727" builtinId="9" hidden="1"/>
    <cellStyle name="Followed Hyperlink" xfId="729" builtinId="9" hidden="1"/>
    <cellStyle name="Followed Hyperlink" xfId="731" builtinId="9" hidden="1"/>
    <cellStyle name="Followed Hyperlink" xfId="733" builtinId="9" hidden="1"/>
    <cellStyle name="Followed Hyperlink" xfId="735" builtinId="9" hidden="1"/>
    <cellStyle name="Followed Hyperlink" xfId="737" builtinId="9" hidden="1"/>
    <cellStyle name="Followed Hyperlink" xfId="739" builtinId="9" hidden="1"/>
    <cellStyle name="Followed Hyperlink" xfId="741" builtinId="9" hidden="1"/>
    <cellStyle name="Followed Hyperlink" xfId="743" builtinId="9" hidden="1"/>
    <cellStyle name="Followed Hyperlink" xfId="745" builtinId="9" hidden="1"/>
    <cellStyle name="Followed Hyperlink" xfId="747" builtinId="9" hidden="1"/>
    <cellStyle name="Followed Hyperlink" xfId="749" builtinId="9" hidden="1"/>
    <cellStyle name="Followed Hyperlink" xfId="751" builtinId="9" hidden="1"/>
    <cellStyle name="Followed Hyperlink" xfId="753" builtinId="9" hidden="1"/>
    <cellStyle name="Followed Hyperlink" xfId="755" builtinId="9" hidden="1"/>
    <cellStyle name="Followed Hyperlink" xfId="757" builtinId="9" hidden="1"/>
    <cellStyle name="Followed Hyperlink" xfId="759" builtinId="9" hidden="1"/>
    <cellStyle name="Followed Hyperlink" xfId="761" builtinId="9" hidden="1"/>
    <cellStyle name="Followed Hyperlink" xfId="763" builtinId="9" hidden="1"/>
    <cellStyle name="Followed Hyperlink" xfId="765" builtinId="9" hidden="1"/>
    <cellStyle name="Followed Hyperlink" xfId="767" builtinId="9" hidden="1"/>
    <cellStyle name="Followed Hyperlink" xfId="769" builtinId="9" hidden="1"/>
    <cellStyle name="Followed Hyperlink" xfId="771" builtinId="9" hidden="1"/>
    <cellStyle name="Followed Hyperlink" xfId="773" builtinId="9" hidden="1"/>
    <cellStyle name="Followed Hyperlink" xfId="775" builtinId="9" hidden="1"/>
    <cellStyle name="Followed Hyperlink" xfId="777" builtinId="9" hidden="1"/>
    <cellStyle name="Followed Hyperlink" xfId="779" builtinId="9" hidden="1"/>
    <cellStyle name="Followed Hyperlink" xfId="781" builtinId="9" hidden="1"/>
    <cellStyle name="Followed Hyperlink" xfId="783" builtinId="9" hidden="1"/>
    <cellStyle name="Followed Hyperlink" xfId="785" builtinId="9" hidden="1"/>
    <cellStyle name="Followed Hyperlink" xfId="787" builtinId="9" hidden="1"/>
    <cellStyle name="Followed Hyperlink" xfId="789" builtinId="9" hidden="1"/>
    <cellStyle name="Followed Hyperlink" xfId="791" builtinId="9" hidden="1"/>
    <cellStyle name="Followed Hyperlink" xfId="79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0" builtinId="8" hidden="1"/>
    <cellStyle name="Hyperlink" xfId="622" builtinId="8" hidden="1"/>
    <cellStyle name="Hyperlink" xfId="624" builtinId="8" hidden="1"/>
    <cellStyle name="Hyperlink" xfId="626" builtinId="8" hidden="1"/>
    <cellStyle name="Hyperlink" xfId="628" builtinId="8" hidden="1"/>
    <cellStyle name="Hyperlink" xfId="630" builtinId="8" hidden="1"/>
    <cellStyle name="Hyperlink" xfId="632" builtinId="8" hidden="1"/>
    <cellStyle name="Hyperlink" xfId="634" builtinId="8" hidden="1"/>
    <cellStyle name="Hyperlink" xfId="636" builtinId="8" hidden="1"/>
    <cellStyle name="Hyperlink" xfId="638" builtinId="8" hidden="1"/>
    <cellStyle name="Hyperlink" xfId="640" builtinId="8" hidden="1"/>
    <cellStyle name="Hyperlink" xfId="642" builtinId="8" hidden="1"/>
    <cellStyle name="Hyperlink" xfId="644" builtinId="8" hidden="1"/>
    <cellStyle name="Hyperlink" xfId="646" builtinId="8" hidden="1"/>
    <cellStyle name="Hyperlink" xfId="648" builtinId="8" hidden="1"/>
    <cellStyle name="Hyperlink" xfId="650" builtinId="8" hidden="1"/>
    <cellStyle name="Hyperlink" xfId="652" builtinId="8" hidden="1"/>
    <cellStyle name="Hyperlink" xfId="654" builtinId="8" hidden="1"/>
    <cellStyle name="Hyperlink" xfId="656" builtinId="8" hidden="1"/>
    <cellStyle name="Hyperlink" xfId="658" builtinId="8" hidden="1"/>
    <cellStyle name="Hyperlink" xfId="660" builtinId="8" hidden="1"/>
    <cellStyle name="Hyperlink" xfId="662" builtinId="8" hidden="1"/>
    <cellStyle name="Hyperlink" xfId="664" builtinId="8" hidden="1"/>
    <cellStyle name="Hyperlink" xfId="666" builtinId="8" hidden="1"/>
    <cellStyle name="Hyperlink" xfId="668" builtinId="8" hidden="1"/>
    <cellStyle name="Hyperlink" xfId="670" builtinId="8" hidden="1"/>
    <cellStyle name="Hyperlink" xfId="672" builtinId="8" hidden="1"/>
    <cellStyle name="Hyperlink" xfId="674" builtinId="8" hidden="1"/>
    <cellStyle name="Hyperlink" xfId="676" builtinId="8" hidden="1"/>
    <cellStyle name="Hyperlink" xfId="678" builtinId="8" hidden="1"/>
    <cellStyle name="Hyperlink" xfId="680" builtinId="8" hidden="1"/>
    <cellStyle name="Hyperlink" xfId="682" builtinId="8" hidden="1"/>
    <cellStyle name="Hyperlink" xfId="684" builtinId="8" hidden="1"/>
    <cellStyle name="Hyperlink" xfId="686" builtinId="8" hidden="1"/>
    <cellStyle name="Hyperlink" xfId="688" builtinId="8" hidden="1"/>
    <cellStyle name="Hyperlink" xfId="690" builtinId="8" hidden="1"/>
    <cellStyle name="Hyperlink" xfId="692" builtinId="8" hidden="1"/>
    <cellStyle name="Hyperlink" xfId="694" builtinId="8" hidden="1"/>
    <cellStyle name="Hyperlink" xfId="696" builtinId="8" hidden="1"/>
    <cellStyle name="Hyperlink" xfId="698" builtinId="8" hidden="1"/>
    <cellStyle name="Hyperlink" xfId="700" builtinId="8" hidden="1"/>
    <cellStyle name="Hyperlink" xfId="702" builtinId="8" hidden="1"/>
    <cellStyle name="Hyperlink" xfId="704" builtinId="8" hidden="1"/>
    <cellStyle name="Hyperlink" xfId="706" builtinId="8" hidden="1"/>
    <cellStyle name="Hyperlink" xfId="708" builtinId="8" hidden="1"/>
    <cellStyle name="Hyperlink" xfId="710" builtinId="8" hidden="1"/>
    <cellStyle name="Hyperlink" xfId="712" builtinId="8" hidden="1"/>
    <cellStyle name="Hyperlink" xfId="714" builtinId="8" hidden="1"/>
    <cellStyle name="Hyperlink" xfId="716" builtinId="8" hidden="1"/>
    <cellStyle name="Hyperlink" xfId="718" builtinId="8" hidden="1"/>
    <cellStyle name="Hyperlink" xfId="720" builtinId="8" hidden="1"/>
    <cellStyle name="Hyperlink" xfId="722" builtinId="8" hidden="1"/>
    <cellStyle name="Hyperlink" xfId="724" builtinId="8" hidden="1"/>
    <cellStyle name="Hyperlink" xfId="726" builtinId="8" hidden="1"/>
    <cellStyle name="Hyperlink" xfId="728" builtinId="8" hidden="1"/>
    <cellStyle name="Hyperlink" xfId="730" builtinId="8" hidden="1"/>
    <cellStyle name="Hyperlink" xfId="732" builtinId="8" hidden="1"/>
    <cellStyle name="Hyperlink" xfId="734" builtinId="8" hidden="1"/>
    <cellStyle name="Hyperlink" xfId="736" builtinId="8" hidden="1"/>
    <cellStyle name="Hyperlink" xfId="738" builtinId="8" hidden="1"/>
    <cellStyle name="Hyperlink" xfId="740" builtinId="8" hidden="1"/>
    <cellStyle name="Hyperlink" xfId="742" builtinId="8" hidden="1"/>
    <cellStyle name="Hyperlink" xfId="744" builtinId="8" hidden="1"/>
    <cellStyle name="Hyperlink" xfId="746" builtinId="8" hidden="1"/>
    <cellStyle name="Hyperlink" xfId="748" builtinId="8" hidden="1"/>
    <cellStyle name="Hyperlink" xfId="750" builtinId="8" hidden="1"/>
    <cellStyle name="Hyperlink" xfId="752" builtinId="8" hidden="1"/>
    <cellStyle name="Hyperlink" xfId="754" builtinId="8" hidden="1"/>
    <cellStyle name="Hyperlink" xfId="756" builtinId="8" hidden="1"/>
    <cellStyle name="Hyperlink" xfId="758" builtinId="8" hidden="1"/>
    <cellStyle name="Hyperlink" xfId="760" builtinId="8" hidden="1"/>
    <cellStyle name="Hyperlink" xfId="762" builtinId="8" hidden="1"/>
    <cellStyle name="Hyperlink" xfId="764" builtinId="8" hidden="1"/>
    <cellStyle name="Hyperlink" xfId="766" builtinId="8" hidden="1"/>
    <cellStyle name="Hyperlink" xfId="768" builtinId="8" hidden="1"/>
    <cellStyle name="Hyperlink" xfId="770" builtinId="8" hidden="1"/>
    <cellStyle name="Hyperlink" xfId="772" builtinId="8" hidden="1"/>
    <cellStyle name="Hyperlink" xfId="774" builtinId="8" hidden="1"/>
    <cellStyle name="Hyperlink" xfId="776" builtinId="8" hidden="1"/>
    <cellStyle name="Hyperlink" xfId="778" builtinId="8" hidden="1"/>
    <cellStyle name="Hyperlink" xfId="780" builtinId="8" hidden="1"/>
    <cellStyle name="Hyperlink" xfId="782" builtinId="8" hidden="1"/>
    <cellStyle name="Hyperlink" xfId="784" builtinId="8" hidden="1"/>
    <cellStyle name="Hyperlink" xfId="786" builtinId="8" hidden="1"/>
    <cellStyle name="Hyperlink" xfId="788" builtinId="8" hidden="1"/>
    <cellStyle name="Hyperlink" xfId="790" builtinId="8" hidden="1"/>
    <cellStyle name="Hyperlink" xfId="792" builtinId="8" hidden="1"/>
    <cellStyle name="Normal" xfId="0" builtinId="0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R127" totalsRowShown="0" headerRowDxfId="29" dataDxfId="28">
  <autoFilter ref="A1:R127" xr:uid="{00000000-0009-0000-0100-000001000000}"/>
  <sortState ref="A2:R125">
    <sortCondition ref="B2:B125"/>
    <sortCondition ref="C2:C125"/>
  </sortState>
  <tableColumns count="18">
    <tableColumn id="1" xr3:uid="{00000000-0010-0000-0000-000001000000}" name="Person" dataDxfId="27"/>
    <tableColumn id="17" xr3:uid="{00000000-0010-0000-0000-000011000000}" name="Last name" dataDxfId="26"/>
    <tableColumn id="2" xr3:uid="{00000000-0010-0000-0000-000002000000}" name="Year" dataDxfId="25"/>
    <tableColumn id="3" xr3:uid="{00000000-0010-0000-0000-000003000000}" name="Incident" dataDxfId="24"/>
    <tableColumn id="4" xr3:uid="{00000000-0010-0000-0000-000004000000}" name="Denouncements" dataDxfId="23"/>
    <tableColumn id="5" xr3:uid="{00000000-0010-0000-0000-000005000000}" name="Lasted for a week" dataDxfId="22"/>
    <tableColumn id="6" xr3:uid="{00000000-0010-0000-0000-000006000000}" name="Lasted for a year" dataDxfId="21"/>
    <tableColumn id="7" xr3:uid="{00000000-0010-0000-0000-000007000000}" name="Petition" dataDxfId="20"/>
    <tableColumn id="8" xr3:uid="{00000000-0010-0000-0000-000008000000}" name="Protest" dataDxfId="19"/>
    <tableColumn id="9" xr3:uid="{00000000-0010-0000-0000-000009000000}" name="Threats" dataDxfId="18"/>
    <tableColumn id="10" xr3:uid="{00000000-0010-0000-0000-00000A000000}" name="Physical attack" dataDxfId="17"/>
    <tableColumn id="11" xr3:uid="{00000000-0010-0000-0000-00000B000000}" name="Formal investigation" dataDxfId="16"/>
    <tableColumn id="12" xr3:uid="{00000000-0010-0000-0000-00000C000000}" name="Minor sanctions" dataDxfId="15"/>
    <tableColumn id="13" xr3:uid="{00000000-0010-0000-0000-00000D000000}" name="Major sanctions" dataDxfId="14"/>
    <tableColumn id="18" xr3:uid="{00000000-0010-0000-0000-000012000000}" name="Origin" dataDxfId="13"/>
    <tableColumn id="14" xr3:uid="{00000000-0010-0000-0000-00000E000000}" name="Notes" dataDxfId="12"/>
    <tableColumn id="15" xr3:uid="{00000000-0010-0000-0000-00000F000000}" name="Source1" dataDxfId="11"/>
    <tableColumn id="16" xr3:uid="{00000000-0010-0000-0000-000010000000}" name="Source2" dataDxfId="10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14" displayName="Table14" ref="A1:I57" totalsRowShown="0" headerRowDxfId="9" dataDxfId="8">
  <autoFilter ref="A1:I57" xr:uid="{00000000-0009-0000-0100-000003000000}"/>
  <sortState ref="A2:I57">
    <sortCondition ref="B2:B57"/>
  </sortState>
  <tableColumns count="9">
    <tableColumn id="1" xr3:uid="{00000000-0010-0000-0100-000001000000}" name="Person" dataDxfId="7"/>
    <tableColumn id="17" xr3:uid="{00000000-0010-0000-0100-000011000000}" name="Last name" dataDxfId="6"/>
    <tableColumn id="2" xr3:uid="{00000000-0010-0000-0100-000002000000}" name="Year of birth" dataDxfId="5"/>
    <tableColumn id="3" xr3:uid="{00000000-0010-0000-0100-000003000000}" name="Place of birth" dataDxfId="4"/>
    <tableColumn id="8" xr3:uid="{00000000-0010-0000-0100-000008000000}" name="Gender" dataDxfId="3"/>
    <tableColumn id="4" xr3:uid="{00000000-0010-0000-0100-000004000000}" name="Education" dataDxfId="2"/>
    <tableColumn id="5" xr3:uid="{00000000-0010-0000-0100-000005000000}" name="Main affiliation" dataDxfId="1"/>
    <tableColumn id="6" xr3:uid="{00000000-0010-0000-0100-000006000000}" name="Known for" dataDxfId="0"/>
    <tableColumn id="7" xr3:uid="{00000000-0010-0000-0100-000007000000}" name="Intelligence researcher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5"/>
  <sheetViews>
    <sheetView tabSelected="1" topLeftCell="Q92" workbookViewId="0">
      <selection activeCell="Q109" sqref="Q109"/>
    </sheetView>
  </sheetViews>
  <sheetFormatPr baseColWidth="10" defaultRowHeight="16" x14ac:dyDescent="0.2"/>
  <cols>
    <col min="1" max="1" width="10.83203125" style="3"/>
    <col min="2" max="2" width="10.83203125" style="3" hidden="1" customWidth="1"/>
    <col min="3" max="3" width="10.83203125" style="3"/>
    <col min="4" max="4" width="10.83203125" style="3" customWidth="1"/>
    <col min="5" max="5" width="10.6640625" style="3" customWidth="1"/>
    <col min="6" max="6" width="10.5" style="3" customWidth="1"/>
    <col min="7" max="7" width="11.5" style="3" customWidth="1"/>
    <col min="8" max="10" width="10.83203125" style="3"/>
    <col min="11" max="11" width="10.5" style="3" customWidth="1"/>
    <col min="12" max="12" width="8.83203125" style="3" customWidth="1"/>
    <col min="13" max="13" width="9.33203125" style="3" customWidth="1"/>
    <col min="14" max="15" width="8.1640625" style="3" customWidth="1"/>
    <col min="16" max="16" width="92.33203125" style="3" customWidth="1"/>
    <col min="17" max="17" width="126.33203125" style="3" customWidth="1"/>
    <col min="18" max="18" width="162.5" style="3" customWidth="1"/>
    <col min="19" max="16384" width="10.83203125" style="3"/>
  </cols>
  <sheetData>
    <row r="1" spans="1:18" x14ac:dyDescent="0.2">
      <c r="A1" s="2" t="s">
        <v>165</v>
      </c>
      <c r="B1" s="2" t="s">
        <v>308</v>
      </c>
      <c r="C1" s="2" t="s">
        <v>0</v>
      </c>
      <c r="D1" s="2" t="s">
        <v>3</v>
      </c>
      <c r="E1" s="2" t="s">
        <v>83</v>
      </c>
      <c r="F1" s="2" t="s">
        <v>105</v>
      </c>
      <c r="G1" s="2" t="s">
        <v>88</v>
      </c>
      <c r="H1" s="2" t="s">
        <v>84</v>
      </c>
      <c r="I1" s="2" t="s">
        <v>85</v>
      </c>
      <c r="J1" s="2" t="s">
        <v>86</v>
      </c>
      <c r="K1" s="2" t="s">
        <v>87</v>
      </c>
      <c r="L1" s="2" t="s">
        <v>91</v>
      </c>
      <c r="M1" s="2" t="s">
        <v>89</v>
      </c>
      <c r="N1" s="2" t="s">
        <v>90</v>
      </c>
      <c r="O1" s="2" t="s">
        <v>298</v>
      </c>
      <c r="P1" s="2" t="s">
        <v>94</v>
      </c>
      <c r="Q1" s="2" t="s">
        <v>96</v>
      </c>
      <c r="R1" s="2" t="s">
        <v>97</v>
      </c>
    </row>
    <row r="2" spans="1:18" s="4" customFormat="1" x14ac:dyDescent="0.2">
      <c r="A2" s="4" t="s">
        <v>18</v>
      </c>
      <c r="B2" s="4" t="str">
        <f t="shared" ref="B2:B33" si="0">RIGHT(A2,LEN(A2)-(FIND(" ",A2)))</f>
        <v>Benbow</v>
      </c>
      <c r="C2" s="4">
        <v>1980</v>
      </c>
      <c r="D2" s="4" t="s">
        <v>92</v>
      </c>
      <c r="E2" s="4">
        <v>1</v>
      </c>
      <c r="O2" s="4" t="s">
        <v>299</v>
      </c>
      <c r="Q2" s="4" t="s">
        <v>10</v>
      </c>
    </row>
    <row r="3" spans="1:18" s="4" customFormat="1" x14ac:dyDescent="0.2">
      <c r="A3" s="4" t="s">
        <v>31</v>
      </c>
      <c r="B3" s="4" t="str">
        <f t="shared" si="0"/>
        <v>Blits</v>
      </c>
      <c r="C3" s="4">
        <v>1989</v>
      </c>
      <c r="D3" s="4" t="s">
        <v>192</v>
      </c>
      <c r="E3" s="4">
        <v>1</v>
      </c>
      <c r="F3" s="4">
        <v>1</v>
      </c>
      <c r="G3" s="4">
        <v>1</v>
      </c>
      <c r="L3" s="4">
        <v>1</v>
      </c>
      <c r="M3" s="4">
        <v>1</v>
      </c>
      <c r="N3" s="4">
        <v>1</v>
      </c>
      <c r="O3" s="4" t="s">
        <v>299</v>
      </c>
      <c r="P3" s="4" t="s">
        <v>121</v>
      </c>
      <c r="Q3" s="4" t="s">
        <v>30</v>
      </c>
    </row>
    <row r="4" spans="1:18" s="4" customFormat="1" x14ac:dyDescent="0.2">
      <c r="A4" s="4" t="s">
        <v>22</v>
      </c>
      <c r="B4" s="4" t="str">
        <f t="shared" si="0"/>
        <v>Bouchard</v>
      </c>
      <c r="C4" s="4">
        <v>1972</v>
      </c>
      <c r="D4" s="4" t="s">
        <v>250</v>
      </c>
      <c r="E4" s="4">
        <v>1</v>
      </c>
      <c r="F4" s="4">
        <v>1</v>
      </c>
      <c r="H4" s="4">
        <v>1</v>
      </c>
      <c r="I4" s="4">
        <v>1</v>
      </c>
      <c r="J4" s="4">
        <v>1</v>
      </c>
      <c r="K4" s="4">
        <v>1</v>
      </c>
      <c r="O4" s="4" t="s">
        <v>299</v>
      </c>
      <c r="P4" s="4" t="s">
        <v>476</v>
      </c>
      <c r="Q4" s="4" t="s">
        <v>135</v>
      </c>
      <c r="R4" s="4" t="s">
        <v>309</v>
      </c>
    </row>
    <row r="5" spans="1:18" s="4" customFormat="1" x14ac:dyDescent="0.2">
      <c r="A5" s="4" t="s">
        <v>22</v>
      </c>
      <c r="B5" s="4" t="str">
        <f t="shared" si="0"/>
        <v>Bouchard</v>
      </c>
      <c r="C5" s="4">
        <v>1990</v>
      </c>
      <c r="D5" s="4" t="s">
        <v>217</v>
      </c>
      <c r="E5" s="4">
        <v>1</v>
      </c>
      <c r="I5" s="4">
        <v>1</v>
      </c>
      <c r="O5" s="4" t="s">
        <v>299</v>
      </c>
      <c r="P5" s="4" t="s">
        <v>99</v>
      </c>
      <c r="Q5" s="4" t="s">
        <v>75</v>
      </c>
    </row>
    <row r="6" spans="1:18" s="4" customFormat="1" x14ac:dyDescent="0.2">
      <c r="A6" s="4" t="s">
        <v>36</v>
      </c>
      <c r="B6" s="4" t="str">
        <f t="shared" si="0"/>
        <v>Brand</v>
      </c>
      <c r="C6" s="4">
        <v>1996</v>
      </c>
      <c r="D6" s="4" t="s">
        <v>181</v>
      </c>
      <c r="E6" s="4">
        <v>1</v>
      </c>
      <c r="F6" s="4">
        <v>1</v>
      </c>
      <c r="M6" s="4">
        <v>1</v>
      </c>
      <c r="N6" s="4">
        <v>1</v>
      </c>
      <c r="O6" s="4" t="s">
        <v>299</v>
      </c>
      <c r="P6" s="4" t="s">
        <v>468</v>
      </c>
      <c r="Q6" s="4" t="s">
        <v>34</v>
      </c>
      <c r="R6" s="4" t="s">
        <v>10</v>
      </c>
    </row>
    <row r="7" spans="1:18" s="4" customFormat="1" x14ac:dyDescent="0.2">
      <c r="A7" s="4" t="s">
        <v>53</v>
      </c>
      <c r="B7" s="4" t="str">
        <f t="shared" si="0"/>
        <v>Bruell</v>
      </c>
      <c r="C7" s="4">
        <v>1972</v>
      </c>
      <c r="D7" s="4" t="s">
        <v>250</v>
      </c>
      <c r="E7" s="4">
        <v>1</v>
      </c>
      <c r="J7" s="4">
        <v>1</v>
      </c>
      <c r="K7" s="4">
        <v>1</v>
      </c>
      <c r="O7" s="4" t="s">
        <v>299</v>
      </c>
      <c r="P7" s="4" t="s">
        <v>475</v>
      </c>
      <c r="Q7" s="4" t="s">
        <v>135</v>
      </c>
    </row>
    <row r="8" spans="1:18" s="4" customFormat="1" x14ac:dyDescent="0.2">
      <c r="A8" s="4" t="s">
        <v>4</v>
      </c>
      <c r="B8" s="4" t="str">
        <f t="shared" si="0"/>
        <v>Burt</v>
      </c>
      <c r="C8" s="4">
        <v>1974</v>
      </c>
      <c r="D8" s="4" t="s">
        <v>5</v>
      </c>
      <c r="E8" s="4">
        <v>1</v>
      </c>
      <c r="F8" s="4">
        <v>1</v>
      </c>
      <c r="G8" s="4">
        <v>1</v>
      </c>
      <c r="O8" s="4" t="s">
        <v>299</v>
      </c>
      <c r="Q8" s="4" t="s">
        <v>233</v>
      </c>
    </row>
    <row r="9" spans="1:18" s="4" customFormat="1" x14ac:dyDescent="0.2">
      <c r="A9" s="4" t="s">
        <v>39</v>
      </c>
      <c r="B9" s="4" t="str">
        <f t="shared" si="0"/>
        <v>Carl</v>
      </c>
      <c r="C9" s="4">
        <v>2018</v>
      </c>
      <c r="D9" s="4" t="s">
        <v>198</v>
      </c>
      <c r="E9" s="4">
        <v>1</v>
      </c>
      <c r="F9" s="4">
        <v>1</v>
      </c>
      <c r="H9" s="4">
        <v>1</v>
      </c>
      <c r="I9" s="4">
        <v>1</v>
      </c>
      <c r="L9" s="4">
        <v>1</v>
      </c>
      <c r="M9" s="4">
        <v>1</v>
      </c>
      <c r="N9" s="4">
        <v>1</v>
      </c>
      <c r="O9" s="4" t="s">
        <v>299</v>
      </c>
      <c r="P9" s="4" t="s">
        <v>480</v>
      </c>
      <c r="Q9" s="4" t="s">
        <v>307</v>
      </c>
      <c r="R9" s="4" t="s">
        <v>479</v>
      </c>
    </row>
    <row r="10" spans="1:18" x14ac:dyDescent="0.2">
      <c r="A10" s="4" t="s">
        <v>6</v>
      </c>
      <c r="B10" s="4" t="str">
        <f t="shared" si="0"/>
        <v>Cattell</v>
      </c>
      <c r="C10" s="4">
        <v>1997</v>
      </c>
      <c r="D10" s="4" t="s">
        <v>202</v>
      </c>
      <c r="E10" s="4">
        <v>1</v>
      </c>
      <c r="F10" s="4"/>
      <c r="G10" s="4"/>
      <c r="H10" s="4"/>
      <c r="I10" s="4"/>
      <c r="J10" s="4">
        <v>1</v>
      </c>
      <c r="K10" s="4"/>
      <c r="L10" s="4"/>
      <c r="M10" s="4">
        <v>1</v>
      </c>
      <c r="N10" s="4">
        <v>1</v>
      </c>
      <c r="O10" s="4" t="s">
        <v>299</v>
      </c>
      <c r="P10" s="4" t="s">
        <v>131</v>
      </c>
      <c r="Q10" s="4" t="s">
        <v>9</v>
      </c>
      <c r="R10" s="4"/>
    </row>
    <row r="11" spans="1:18" x14ac:dyDescent="0.2">
      <c r="A11" s="4" t="s">
        <v>166</v>
      </c>
      <c r="B11" s="4" t="str">
        <f t="shared" si="0"/>
        <v>Charlton</v>
      </c>
      <c r="C11" s="4">
        <v>2008</v>
      </c>
      <c r="D11" s="4" t="s">
        <v>103</v>
      </c>
      <c r="E11" s="4">
        <v>1</v>
      </c>
      <c r="F11" s="4"/>
      <c r="G11" s="4"/>
      <c r="H11" s="4"/>
      <c r="I11" s="4"/>
      <c r="J11" s="4"/>
      <c r="K11" s="4"/>
      <c r="L11" s="4"/>
      <c r="M11" s="4"/>
      <c r="N11" s="4"/>
      <c r="O11" s="4" t="s">
        <v>299</v>
      </c>
      <c r="P11" s="4"/>
      <c r="Q11" s="4" t="s">
        <v>167</v>
      </c>
      <c r="R11" s="4"/>
    </row>
    <row r="12" spans="1:18" x14ac:dyDescent="0.2">
      <c r="A12" s="4" t="s">
        <v>288</v>
      </c>
      <c r="B12" s="4" t="str">
        <f t="shared" si="0"/>
        <v>Demetriou</v>
      </c>
      <c r="C12" s="4">
        <v>2017</v>
      </c>
      <c r="D12" s="4" t="s">
        <v>243</v>
      </c>
      <c r="E12" s="4">
        <v>1</v>
      </c>
      <c r="F12" s="4"/>
      <c r="G12" s="4"/>
      <c r="H12" s="4"/>
      <c r="I12" s="4">
        <v>1</v>
      </c>
      <c r="J12" s="4"/>
      <c r="K12" s="4"/>
      <c r="L12" s="4"/>
      <c r="M12" s="4"/>
      <c r="N12" s="4"/>
      <c r="O12" s="4" t="s">
        <v>299</v>
      </c>
      <c r="P12" s="4" t="s">
        <v>244</v>
      </c>
      <c r="Q12" s="4" t="s">
        <v>245</v>
      </c>
      <c r="R12" s="4"/>
    </row>
    <row r="13" spans="1:18" x14ac:dyDescent="0.2">
      <c r="A13" s="4" t="s">
        <v>263</v>
      </c>
      <c r="B13" s="4" t="str">
        <f t="shared" si="0"/>
        <v>Ellis</v>
      </c>
      <c r="C13" s="4">
        <v>2006</v>
      </c>
      <c r="D13" s="4" t="s">
        <v>186</v>
      </c>
      <c r="E13" s="4">
        <v>1</v>
      </c>
      <c r="F13" s="4">
        <v>1</v>
      </c>
      <c r="G13" s="4"/>
      <c r="H13" s="4">
        <v>1</v>
      </c>
      <c r="I13" s="4">
        <v>1</v>
      </c>
      <c r="J13" s="4"/>
      <c r="K13" s="4"/>
      <c r="L13" s="4">
        <v>1</v>
      </c>
      <c r="M13" s="4">
        <v>1</v>
      </c>
      <c r="N13" s="4">
        <v>1</v>
      </c>
      <c r="O13" s="4" t="s">
        <v>299</v>
      </c>
      <c r="P13" s="4" t="s">
        <v>470</v>
      </c>
      <c r="Q13" s="4" t="s">
        <v>265</v>
      </c>
      <c r="R13" s="4" t="s">
        <v>264</v>
      </c>
    </row>
    <row r="14" spans="1:18" x14ac:dyDescent="0.2">
      <c r="A14" s="5" t="s">
        <v>1</v>
      </c>
      <c r="B14" s="4" t="str">
        <f t="shared" si="0"/>
        <v>Eysenck</v>
      </c>
      <c r="C14" s="4">
        <v>1971</v>
      </c>
      <c r="D14" s="4" t="s">
        <v>246</v>
      </c>
      <c r="E14" s="4">
        <v>1</v>
      </c>
      <c r="F14" s="4"/>
      <c r="G14" s="4"/>
      <c r="H14" s="4"/>
      <c r="I14" s="4"/>
      <c r="J14" s="4"/>
      <c r="K14" s="4"/>
      <c r="L14" s="4"/>
      <c r="M14" s="4">
        <v>1</v>
      </c>
      <c r="N14" s="4"/>
      <c r="O14" s="4" t="s">
        <v>299</v>
      </c>
      <c r="P14" s="4" t="s">
        <v>190</v>
      </c>
      <c r="Q14" s="4" t="s">
        <v>75</v>
      </c>
      <c r="R14" s="4" t="s">
        <v>258</v>
      </c>
    </row>
    <row r="15" spans="1:18" x14ac:dyDescent="0.2">
      <c r="A15" s="5" t="s">
        <v>1</v>
      </c>
      <c r="B15" s="4" t="str">
        <f t="shared" si="0"/>
        <v>Eysenck</v>
      </c>
      <c r="C15" s="4">
        <v>1972</v>
      </c>
      <c r="D15" s="4" t="s">
        <v>73</v>
      </c>
      <c r="E15" s="4">
        <v>1</v>
      </c>
      <c r="F15" s="4"/>
      <c r="G15" s="4"/>
      <c r="H15" s="4"/>
      <c r="I15" s="4">
        <v>1</v>
      </c>
      <c r="J15" s="4"/>
      <c r="K15" s="4"/>
      <c r="L15" s="4"/>
      <c r="M15" s="4"/>
      <c r="N15" s="4"/>
      <c r="O15" s="4" t="s">
        <v>299</v>
      </c>
      <c r="P15" s="4" t="s">
        <v>249</v>
      </c>
      <c r="Q15" s="4" t="s">
        <v>72</v>
      </c>
      <c r="R15" s="4" t="s">
        <v>248</v>
      </c>
    </row>
    <row r="16" spans="1:18" x14ac:dyDescent="0.2">
      <c r="A16" s="5" t="s">
        <v>1</v>
      </c>
      <c r="B16" s="4" t="str">
        <f t="shared" si="0"/>
        <v>Eysenck</v>
      </c>
      <c r="C16" s="4">
        <v>1972</v>
      </c>
      <c r="D16" s="4" t="s">
        <v>112</v>
      </c>
      <c r="E16" s="4">
        <v>1</v>
      </c>
      <c r="F16" s="4"/>
      <c r="G16" s="4"/>
      <c r="H16" s="4"/>
      <c r="I16" s="4">
        <v>1</v>
      </c>
      <c r="J16" s="4"/>
      <c r="K16" s="4"/>
      <c r="L16" s="4"/>
      <c r="M16" s="4"/>
      <c r="N16" s="4"/>
      <c r="O16" s="4" t="s">
        <v>299</v>
      </c>
      <c r="P16" s="4" t="s">
        <v>249</v>
      </c>
      <c r="Q16" s="4" t="s">
        <v>72</v>
      </c>
      <c r="R16" s="4" t="s">
        <v>248</v>
      </c>
    </row>
    <row r="17" spans="1:18" x14ac:dyDescent="0.2">
      <c r="A17" s="4" t="s">
        <v>1</v>
      </c>
      <c r="B17" s="4" t="str">
        <f t="shared" si="0"/>
        <v>Eysenck</v>
      </c>
      <c r="C17" s="4">
        <v>1973</v>
      </c>
      <c r="D17" s="4" t="s">
        <v>209</v>
      </c>
      <c r="E17" s="4">
        <v>1</v>
      </c>
      <c r="F17" s="4"/>
      <c r="G17" s="4"/>
      <c r="H17" s="4"/>
      <c r="I17" s="4">
        <v>1</v>
      </c>
      <c r="J17" s="4">
        <v>1</v>
      </c>
      <c r="K17" s="4">
        <v>1</v>
      </c>
      <c r="L17" s="4"/>
      <c r="M17" s="4">
        <v>1</v>
      </c>
      <c r="N17" s="4"/>
      <c r="O17" s="4" t="s">
        <v>299</v>
      </c>
      <c r="P17" s="4" t="s">
        <v>110</v>
      </c>
      <c r="Q17" s="4" t="s">
        <v>71</v>
      </c>
      <c r="R17" s="4"/>
    </row>
    <row r="18" spans="1:18" x14ac:dyDescent="0.2">
      <c r="A18" s="5" t="s">
        <v>1</v>
      </c>
      <c r="B18" s="4" t="str">
        <f t="shared" si="0"/>
        <v>Eysenck</v>
      </c>
      <c r="C18" s="4">
        <v>1977</v>
      </c>
      <c r="D18" s="4" t="s">
        <v>175</v>
      </c>
      <c r="E18" s="4">
        <v>1</v>
      </c>
      <c r="F18" s="4">
        <v>1</v>
      </c>
      <c r="G18" s="4"/>
      <c r="H18" s="4"/>
      <c r="I18" s="4">
        <v>1</v>
      </c>
      <c r="J18" s="4">
        <v>1</v>
      </c>
      <c r="K18" s="4"/>
      <c r="L18" s="4"/>
      <c r="M18" s="4">
        <v>1</v>
      </c>
      <c r="N18" s="4"/>
      <c r="O18" s="4" t="s">
        <v>299</v>
      </c>
      <c r="P18" s="4" t="s">
        <v>109</v>
      </c>
      <c r="Q18" s="4" t="s">
        <v>74</v>
      </c>
      <c r="R18" s="4"/>
    </row>
    <row r="19" spans="1:18" x14ac:dyDescent="0.2">
      <c r="A19" s="5" t="s">
        <v>1</v>
      </c>
      <c r="B19" s="4" t="str">
        <f t="shared" si="0"/>
        <v>Eysenck</v>
      </c>
      <c r="C19" s="4">
        <v>1990</v>
      </c>
      <c r="D19" s="4" t="s">
        <v>188</v>
      </c>
      <c r="E19" s="4">
        <v>1</v>
      </c>
      <c r="F19" s="4"/>
      <c r="G19" s="4"/>
      <c r="H19" s="4"/>
      <c r="I19" s="4">
        <v>1</v>
      </c>
      <c r="J19" s="4"/>
      <c r="K19" s="4"/>
      <c r="L19" s="4"/>
      <c r="M19" s="4"/>
      <c r="N19" s="4"/>
      <c r="O19" s="4" t="s">
        <v>299</v>
      </c>
      <c r="P19" s="4" t="s">
        <v>473</v>
      </c>
      <c r="Q19" s="4" t="s">
        <v>72</v>
      </c>
      <c r="R19" s="4" t="s">
        <v>247</v>
      </c>
    </row>
    <row r="20" spans="1:18" x14ac:dyDescent="0.2">
      <c r="A20" s="4" t="s">
        <v>42</v>
      </c>
      <c r="B20" s="4" t="str">
        <f t="shared" si="0"/>
        <v>Figueredo</v>
      </c>
      <c r="C20" s="4">
        <v>2018</v>
      </c>
      <c r="D20" s="4" t="s">
        <v>43</v>
      </c>
      <c r="E20" s="4">
        <v>1</v>
      </c>
      <c r="F20" s="4"/>
      <c r="G20" s="4"/>
      <c r="H20" s="4"/>
      <c r="I20" s="4"/>
      <c r="J20" s="4"/>
      <c r="K20" s="4"/>
      <c r="L20" s="4"/>
      <c r="M20" s="4"/>
      <c r="N20" s="4"/>
      <c r="O20" s="4" t="s">
        <v>299</v>
      </c>
      <c r="P20" s="4"/>
      <c r="Q20" s="4" t="s">
        <v>54</v>
      </c>
      <c r="R20" s="4"/>
    </row>
    <row r="21" spans="1:18" x14ac:dyDescent="0.2">
      <c r="A21" s="4" t="s">
        <v>278</v>
      </c>
      <c r="B21" s="4" t="str">
        <f t="shared" si="0"/>
        <v>Flynn</v>
      </c>
      <c r="C21" s="4">
        <v>2007</v>
      </c>
      <c r="D21" s="4" t="s">
        <v>279</v>
      </c>
      <c r="E21" s="4">
        <v>1</v>
      </c>
      <c r="F21" s="4"/>
      <c r="G21" s="4"/>
      <c r="H21" s="4"/>
      <c r="I21" s="4"/>
      <c r="J21" s="4"/>
      <c r="K21" s="4"/>
      <c r="L21" s="4"/>
      <c r="M21" s="4"/>
      <c r="N21" s="4"/>
      <c r="O21" s="4" t="s">
        <v>299</v>
      </c>
      <c r="P21" s="4"/>
      <c r="Q21" s="4" t="s">
        <v>280</v>
      </c>
      <c r="R21" s="4"/>
    </row>
    <row r="22" spans="1:18" x14ac:dyDescent="0.2">
      <c r="A22" s="4" t="s">
        <v>55</v>
      </c>
      <c r="B22" s="4" t="str">
        <f t="shared" si="0"/>
        <v>Gordon</v>
      </c>
      <c r="C22" s="4">
        <v>1986</v>
      </c>
      <c r="D22" s="4" t="s">
        <v>235</v>
      </c>
      <c r="E22" s="4"/>
      <c r="F22" s="4"/>
      <c r="G22" s="4"/>
      <c r="H22" s="4"/>
      <c r="I22" s="4"/>
      <c r="J22" s="4"/>
      <c r="K22" s="4"/>
      <c r="L22" s="4"/>
      <c r="M22" s="4">
        <v>1</v>
      </c>
      <c r="N22" s="4"/>
      <c r="O22" s="4" t="s">
        <v>300</v>
      </c>
      <c r="P22" s="4" t="s">
        <v>238</v>
      </c>
      <c r="Q22" s="4" t="s">
        <v>239</v>
      </c>
      <c r="R22" s="4"/>
    </row>
    <row r="23" spans="1:18" x14ac:dyDescent="0.2">
      <c r="A23" s="4" t="s">
        <v>55</v>
      </c>
      <c r="B23" s="4" t="str">
        <f t="shared" si="0"/>
        <v>Gordon</v>
      </c>
      <c r="C23" s="4">
        <v>1994</v>
      </c>
      <c r="D23" s="4" t="s">
        <v>136</v>
      </c>
      <c r="E23" s="4">
        <v>1</v>
      </c>
      <c r="F23" s="4"/>
      <c r="G23" s="4"/>
      <c r="H23" s="4">
        <v>1</v>
      </c>
      <c r="I23" s="4"/>
      <c r="J23" s="4"/>
      <c r="K23" s="4"/>
      <c r="L23" s="4"/>
      <c r="M23" s="4"/>
      <c r="N23" s="4"/>
      <c r="O23" s="4" t="s">
        <v>299</v>
      </c>
      <c r="P23" s="4" t="s">
        <v>257</v>
      </c>
      <c r="Q23" s="4" t="s">
        <v>67</v>
      </c>
      <c r="R23" s="4" t="s">
        <v>256</v>
      </c>
    </row>
    <row r="24" spans="1:18" x14ac:dyDescent="0.2">
      <c r="A24" s="4" t="s">
        <v>27</v>
      </c>
      <c r="B24" s="4" t="str">
        <f t="shared" si="0"/>
        <v>Gottfredson</v>
      </c>
      <c r="C24" s="4">
        <v>1986</v>
      </c>
      <c r="D24" s="4" t="s">
        <v>235</v>
      </c>
      <c r="E24" s="4"/>
      <c r="F24" s="4"/>
      <c r="G24" s="4"/>
      <c r="H24" s="4"/>
      <c r="I24" s="4"/>
      <c r="J24" s="4"/>
      <c r="K24" s="4"/>
      <c r="L24" s="4"/>
      <c r="M24" s="4">
        <v>1</v>
      </c>
      <c r="N24" s="4"/>
      <c r="O24" s="4" t="s">
        <v>300</v>
      </c>
      <c r="P24" s="4" t="s">
        <v>237</v>
      </c>
      <c r="Q24" s="4" t="s">
        <v>236</v>
      </c>
      <c r="R24" s="4"/>
    </row>
    <row r="25" spans="1:18" x14ac:dyDescent="0.2">
      <c r="A25" s="4" t="s">
        <v>27</v>
      </c>
      <c r="B25" s="4" t="str">
        <f t="shared" si="0"/>
        <v>Gottfredson</v>
      </c>
      <c r="C25" s="4">
        <v>1989</v>
      </c>
      <c r="D25" s="4" t="s">
        <v>192</v>
      </c>
      <c r="E25" s="4">
        <v>1</v>
      </c>
      <c r="F25" s="4">
        <v>1</v>
      </c>
      <c r="G25" s="4">
        <v>1</v>
      </c>
      <c r="H25" s="4"/>
      <c r="I25" s="4"/>
      <c r="J25" s="4"/>
      <c r="K25" s="4"/>
      <c r="L25" s="4">
        <v>1</v>
      </c>
      <c r="M25" s="4">
        <v>1</v>
      </c>
      <c r="N25" s="4">
        <v>1</v>
      </c>
      <c r="O25" s="4" t="s">
        <v>299</v>
      </c>
      <c r="P25" s="4" t="s">
        <v>121</v>
      </c>
      <c r="Q25" s="4" t="s">
        <v>30</v>
      </c>
      <c r="R25" s="4"/>
    </row>
    <row r="26" spans="1:18" x14ac:dyDescent="0.2">
      <c r="A26" s="4" t="s">
        <v>27</v>
      </c>
      <c r="B26" s="4" t="str">
        <f t="shared" si="0"/>
        <v>Gottfredson</v>
      </c>
      <c r="C26" s="4">
        <v>2018</v>
      </c>
      <c r="D26" s="4" t="s">
        <v>227</v>
      </c>
      <c r="E26" s="4">
        <v>1</v>
      </c>
      <c r="F26" s="4"/>
      <c r="G26" s="4"/>
      <c r="H26" s="4">
        <v>1</v>
      </c>
      <c r="I26" s="4"/>
      <c r="J26" s="4"/>
      <c r="K26" s="4"/>
      <c r="L26" s="4"/>
      <c r="M26" s="4">
        <v>1</v>
      </c>
      <c r="N26" s="4"/>
      <c r="O26" s="4" t="s">
        <v>299</v>
      </c>
      <c r="P26" s="4" t="s">
        <v>127</v>
      </c>
      <c r="Q26" s="4" t="s">
        <v>77</v>
      </c>
      <c r="R26" s="4"/>
    </row>
    <row r="27" spans="1:18" x14ac:dyDescent="0.2">
      <c r="A27" s="4" t="s">
        <v>25</v>
      </c>
      <c r="B27" s="4" t="str">
        <f t="shared" si="0"/>
        <v>Herrnstein</v>
      </c>
      <c r="C27" s="4">
        <v>1971</v>
      </c>
      <c r="D27" s="4" t="s">
        <v>132</v>
      </c>
      <c r="E27" s="4">
        <v>1</v>
      </c>
      <c r="F27" s="4">
        <v>1</v>
      </c>
      <c r="G27" s="4">
        <v>1</v>
      </c>
      <c r="H27" s="4"/>
      <c r="I27" s="4"/>
      <c r="J27" s="4"/>
      <c r="K27" s="4"/>
      <c r="L27" s="4"/>
      <c r="M27" s="4"/>
      <c r="N27" s="4"/>
      <c r="O27" s="4" t="s">
        <v>299</v>
      </c>
      <c r="P27" s="4" t="s">
        <v>133</v>
      </c>
      <c r="Q27" s="4" t="s">
        <v>75</v>
      </c>
      <c r="R27" s="4"/>
    </row>
    <row r="28" spans="1:18" x14ac:dyDescent="0.2">
      <c r="A28" s="4" t="s">
        <v>25</v>
      </c>
      <c r="B28" s="4" t="str">
        <f t="shared" si="0"/>
        <v>Herrnstein</v>
      </c>
      <c r="C28" s="4">
        <v>1974</v>
      </c>
      <c r="D28" s="4" t="s">
        <v>204</v>
      </c>
      <c r="E28" s="4">
        <v>1</v>
      </c>
      <c r="F28" s="4"/>
      <c r="G28" s="4"/>
      <c r="H28" s="4"/>
      <c r="I28" s="4"/>
      <c r="J28" s="4">
        <v>1</v>
      </c>
      <c r="K28" s="4"/>
      <c r="L28" s="4"/>
      <c r="M28" s="4">
        <v>1</v>
      </c>
      <c r="N28" s="4"/>
      <c r="O28" s="4" t="s">
        <v>299</v>
      </c>
      <c r="P28" s="4" t="s">
        <v>229</v>
      </c>
      <c r="Q28" s="4" t="s">
        <v>75</v>
      </c>
      <c r="R28" s="4" t="s">
        <v>230</v>
      </c>
    </row>
    <row r="29" spans="1:18" x14ac:dyDescent="0.2">
      <c r="A29" s="4" t="s">
        <v>25</v>
      </c>
      <c r="B29" s="4" t="str">
        <f t="shared" si="0"/>
        <v>Herrnstein</v>
      </c>
      <c r="C29" s="4">
        <v>1991</v>
      </c>
      <c r="D29" s="4" t="s">
        <v>203</v>
      </c>
      <c r="E29" s="4">
        <v>1</v>
      </c>
      <c r="F29" s="4"/>
      <c r="G29" s="4"/>
      <c r="H29" s="4"/>
      <c r="I29" s="4">
        <v>1</v>
      </c>
      <c r="J29" s="4"/>
      <c r="K29" s="4"/>
      <c r="L29" s="4"/>
      <c r="M29" s="4"/>
      <c r="N29" s="4"/>
      <c r="O29" s="4" t="s">
        <v>299</v>
      </c>
      <c r="P29" s="4" t="s">
        <v>134</v>
      </c>
      <c r="Q29" s="4" t="s">
        <v>10</v>
      </c>
      <c r="R29" s="4"/>
    </row>
    <row r="30" spans="1:18" x14ac:dyDescent="0.2">
      <c r="A30" s="4" t="s">
        <v>293</v>
      </c>
      <c r="B30" s="4" t="str">
        <f t="shared" si="0"/>
        <v>Hill</v>
      </c>
      <c r="C30" s="4">
        <v>2018</v>
      </c>
      <c r="D30" s="4" t="s">
        <v>295</v>
      </c>
      <c r="E30" s="4">
        <v>1</v>
      </c>
      <c r="F30" s="4">
        <v>1</v>
      </c>
      <c r="G30" s="4"/>
      <c r="H30" s="4">
        <v>1</v>
      </c>
      <c r="I30" s="4"/>
      <c r="J30" s="4"/>
      <c r="K30" s="4"/>
      <c r="L30" s="4"/>
      <c r="M30" s="4">
        <v>1</v>
      </c>
      <c r="N30" s="4">
        <v>1</v>
      </c>
      <c r="O30" s="4" t="s">
        <v>299</v>
      </c>
      <c r="P30" s="4" t="s">
        <v>296</v>
      </c>
      <c r="Q30" s="4" t="s">
        <v>294</v>
      </c>
      <c r="R30" s="4"/>
    </row>
    <row r="31" spans="1:18" x14ac:dyDescent="0.2">
      <c r="A31" s="4" t="s">
        <v>50</v>
      </c>
      <c r="B31" s="4" t="str">
        <f t="shared" si="0"/>
        <v>Itzkoff</v>
      </c>
      <c r="C31" s="4">
        <v>1988</v>
      </c>
      <c r="D31" s="4" t="s">
        <v>211</v>
      </c>
      <c r="E31" s="4">
        <v>1</v>
      </c>
      <c r="F31" s="4">
        <v>1</v>
      </c>
      <c r="G31" s="4"/>
      <c r="H31" s="4"/>
      <c r="I31" s="4"/>
      <c r="J31" s="4"/>
      <c r="K31" s="4"/>
      <c r="L31" s="4"/>
      <c r="M31" s="4">
        <v>1</v>
      </c>
      <c r="N31" s="4"/>
      <c r="O31" s="4" t="s">
        <v>300</v>
      </c>
      <c r="P31" s="4" t="s">
        <v>212</v>
      </c>
      <c r="Q31" s="4" t="s">
        <v>213</v>
      </c>
      <c r="R31" s="4"/>
    </row>
    <row r="32" spans="1:18" x14ac:dyDescent="0.2">
      <c r="A32" s="4" t="s">
        <v>50</v>
      </c>
      <c r="B32" s="4" t="str">
        <f t="shared" si="0"/>
        <v>Itzkoff</v>
      </c>
      <c r="C32" s="4">
        <v>1994</v>
      </c>
      <c r="D32" s="4" t="s">
        <v>215</v>
      </c>
      <c r="E32" s="4">
        <v>1</v>
      </c>
      <c r="F32" s="4"/>
      <c r="G32" s="4"/>
      <c r="H32" s="4"/>
      <c r="I32" s="4">
        <v>1</v>
      </c>
      <c r="J32" s="4">
        <v>1</v>
      </c>
      <c r="K32" s="4"/>
      <c r="L32" s="4"/>
      <c r="M32" s="4">
        <v>1</v>
      </c>
      <c r="N32" s="4"/>
      <c r="O32" s="4" t="s">
        <v>299</v>
      </c>
      <c r="P32" s="4" t="s">
        <v>214</v>
      </c>
      <c r="Q32" s="4" t="s">
        <v>75</v>
      </c>
      <c r="R32" s="4" t="s">
        <v>213</v>
      </c>
    </row>
    <row r="33" spans="1:18" x14ac:dyDescent="0.2">
      <c r="A33" s="4" t="s">
        <v>2</v>
      </c>
      <c r="B33" s="4" t="str">
        <f t="shared" si="0"/>
        <v>Jensen</v>
      </c>
      <c r="C33" s="4">
        <v>1969</v>
      </c>
      <c r="D33" s="4" t="s">
        <v>169</v>
      </c>
      <c r="E33" s="4">
        <v>1</v>
      </c>
      <c r="F33" s="4">
        <v>1</v>
      </c>
      <c r="G33" s="4">
        <v>1</v>
      </c>
      <c r="H33" s="4">
        <v>1</v>
      </c>
      <c r="I33" s="4">
        <v>1</v>
      </c>
      <c r="J33" s="4">
        <v>1</v>
      </c>
      <c r="K33" s="4"/>
      <c r="L33" s="4"/>
      <c r="M33" s="4">
        <v>1</v>
      </c>
      <c r="N33" s="4">
        <v>1</v>
      </c>
      <c r="O33" s="4" t="s">
        <v>299</v>
      </c>
      <c r="P33" s="4" t="s">
        <v>168</v>
      </c>
      <c r="Q33" s="4" t="s">
        <v>8</v>
      </c>
      <c r="R33" s="4"/>
    </row>
    <row r="34" spans="1:18" x14ac:dyDescent="0.2">
      <c r="A34" s="4" t="s">
        <v>2</v>
      </c>
      <c r="B34" s="4" t="str">
        <f t="shared" ref="B34:B59" si="1">RIGHT(A34,LEN(A34)-(FIND(" ",A34)))</f>
        <v>Jensen</v>
      </c>
      <c r="C34" s="4">
        <v>1971</v>
      </c>
      <c r="D34" s="4" t="s">
        <v>200</v>
      </c>
      <c r="E34" s="4">
        <v>1</v>
      </c>
      <c r="F34" s="4"/>
      <c r="G34" s="4"/>
      <c r="H34" s="4"/>
      <c r="I34" s="4">
        <v>1</v>
      </c>
      <c r="J34" s="4"/>
      <c r="K34" s="4"/>
      <c r="L34" s="4"/>
      <c r="M34" s="4">
        <v>1</v>
      </c>
      <c r="N34" s="4"/>
      <c r="O34" s="4" t="s">
        <v>299</v>
      </c>
      <c r="P34" s="4" t="s">
        <v>98</v>
      </c>
      <c r="Q34" s="4" t="s">
        <v>32</v>
      </c>
      <c r="R34" s="4"/>
    </row>
    <row r="35" spans="1:18" x14ac:dyDescent="0.2">
      <c r="A35" s="4" t="s">
        <v>2</v>
      </c>
      <c r="B35" s="4" t="str">
        <f t="shared" si="1"/>
        <v>Jensen</v>
      </c>
      <c r="C35" s="4">
        <v>1972</v>
      </c>
      <c r="D35" s="4" t="s">
        <v>180</v>
      </c>
      <c r="E35" s="4">
        <v>1</v>
      </c>
      <c r="F35" s="4"/>
      <c r="G35" s="4"/>
      <c r="H35" s="4"/>
      <c r="I35" s="4">
        <v>1</v>
      </c>
      <c r="J35" s="4">
        <v>1</v>
      </c>
      <c r="K35" s="4"/>
      <c r="L35" s="4"/>
      <c r="M35" s="4">
        <v>1</v>
      </c>
      <c r="N35" s="4"/>
      <c r="O35" s="4" t="s">
        <v>299</v>
      </c>
      <c r="P35" s="4" t="s">
        <v>255</v>
      </c>
      <c r="Q35" s="4" t="s">
        <v>75</v>
      </c>
      <c r="R35" s="4" t="s">
        <v>254</v>
      </c>
    </row>
    <row r="36" spans="1:18" x14ac:dyDescent="0.2">
      <c r="A36" s="4" t="s">
        <v>2</v>
      </c>
      <c r="B36" s="4" t="str">
        <f t="shared" si="1"/>
        <v>Jensen</v>
      </c>
      <c r="C36" s="4">
        <v>1973</v>
      </c>
      <c r="D36" s="4" t="s">
        <v>170</v>
      </c>
      <c r="E36" s="4">
        <v>1</v>
      </c>
      <c r="F36" s="4"/>
      <c r="G36" s="4"/>
      <c r="H36" s="4"/>
      <c r="I36" s="4">
        <v>1</v>
      </c>
      <c r="J36" s="4"/>
      <c r="K36" s="4"/>
      <c r="L36" s="4"/>
      <c r="M36" s="4"/>
      <c r="N36" s="4"/>
      <c r="O36" s="4" t="s">
        <v>299</v>
      </c>
      <c r="P36" s="4" t="s">
        <v>99</v>
      </c>
      <c r="Q36" s="4" t="s">
        <v>75</v>
      </c>
      <c r="R36" s="4"/>
    </row>
    <row r="37" spans="1:18" x14ac:dyDescent="0.2">
      <c r="A37" s="4" t="s">
        <v>2</v>
      </c>
      <c r="B37" s="4" t="str">
        <f t="shared" si="1"/>
        <v>Jensen</v>
      </c>
      <c r="C37" s="4">
        <v>1975</v>
      </c>
      <c r="D37" s="4" t="s">
        <v>76</v>
      </c>
      <c r="E37" s="4">
        <v>1</v>
      </c>
      <c r="F37" s="4"/>
      <c r="G37" s="4"/>
      <c r="H37" s="4"/>
      <c r="I37" s="4"/>
      <c r="J37" s="4"/>
      <c r="K37" s="4"/>
      <c r="L37" s="4"/>
      <c r="M37" s="4"/>
      <c r="N37" s="4"/>
      <c r="O37" s="4" t="s">
        <v>299</v>
      </c>
      <c r="P37" s="4"/>
      <c r="Q37" s="4" t="s">
        <v>75</v>
      </c>
      <c r="R37" s="4"/>
    </row>
    <row r="38" spans="1:18" x14ac:dyDescent="0.2">
      <c r="A38" s="4" t="s">
        <v>2</v>
      </c>
      <c r="B38" s="4" t="str">
        <f t="shared" si="1"/>
        <v>Jensen</v>
      </c>
      <c r="C38" s="4">
        <v>1976</v>
      </c>
      <c r="D38" s="4" t="s">
        <v>171</v>
      </c>
      <c r="E38" s="4">
        <v>1</v>
      </c>
      <c r="F38" s="4"/>
      <c r="G38" s="4"/>
      <c r="H38" s="4"/>
      <c r="I38" s="4"/>
      <c r="J38" s="4">
        <v>1</v>
      </c>
      <c r="K38" s="4">
        <v>1</v>
      </c>
      <c r="L38" s="4"/>
      <c r="M38" s="4">
        <v>1</v>
      </c>
      <c r="N38" s="4"/>
      <c r="O38" s="4" t="s">
        <v>299</v>
      </c>
      <c r="P38" s="4" t="s">
        <v>172</v>
      </c>
      <c r="Q38" s="4" t="s">
        <v>34</v>
      </c>
      <c r="R38" s="4" t="s">
        <v>75</v>
      </c>
    </row>
    <row r="39" spans="1:18" x14ac:dyDescent="0.2">
      <c r="A39" s="4" t="s">
        <v>2</v>
      </c>
      <c r="B39" s="4" t="str">
        <f t="shared" si="1"/>
        <v>Jensen</v>
      </c>
      <c r="C39" s="4">
        <v>1976</v>
      </c>
      <c r="D39" s="4" t="s">
        <v>173</v>
      </c>
      <c r="E39" s="4">
        <v>1</v>
      </c>
      <c r="F39" s="4"/>
      <c r="G39" s="4"/>
      <c r="H39" s="4"/>
      <c r="I39" s="4">
        <v>1</v>
      </c>
      <c r="J39" s="4">
        <v>1</v>
      </c>
      <c r="K39" s="4">
        <v>1</v>
      </c>
      <c r="L39" s="4"/>
      <c r="M39" s="4">
        <v>1</v>
      </c>
      <c r="N39" s="4"/>
      <c r="O39" s="4" t="s">
        <v>299</v>
      </c>
      <c r="P39" s="4" t="s">
        <v>138</v>
      </c>
      <c r="Q39" s="4" t="s">
        <v>34</v>
      </c>
      <c r="R39" s="4" t="s">
        <v>135</v>
      </c>
    </row>
    <row r="40" spans="1:18" x14ac:dyDescent="0.2">
      <c r="A40" s="4" t="s">
        <v>2</v>
      </c>
      <c r="B40" s="4" t="str">
        <f t="shared" si="1"/>
        <v>Jensen</v>
      </c>
      <c r="C40" s="4">
        <v>1976</v>
      </c>
      <c r="D40" s="4" t="s">
        <v>174</v>
      </c>
      <c r="E40" s="4">
        <v>1</v>
      </c>
      <c r="F40" s="4"/>
      <c r="G40" s="4"/>
      <c r="H40" s="4"/>
      <c r="I40" s="4">
        <v>1</v>
      </c>
      <c r="J40" s="4"/>
      <c r="K40" s="4"/>
      <c r="L40" s="4"/>
      <c r="M40" s="4">
        <v>1</v>
      </c>
      <c r="N40" s="4"/>
      <c r="O40" s="4" t="s">
        <v>299</v>
      </c>
      <c r="P40" s="4" t="s">
        <v>100</v>
      </c>
      <c r="Q40" s="4" t="s">
        <v>33</v>
      </c>
      <c r="R40" s="4"/>
    </row>
    <row r="41" spans="1:18" x14ac:dyDescent="0.2">
      <c r="A41" s="4" t="s">
        <v>2</v>
      </c>
      <c r="B41" s="4" t="str">
        <f t="shared" si="1"/>
        <v>Jensen</v>
      </c>
      <c r="C41" s="4">
        <v>1977</v>
      </c>
      <c r="D41" s="4" t="s">
        <v>175</v>
      </c>
      <c r="E41" s="4">
        <v>1</v>
      </c>
      <c r="F41" s="4">
        <v>1</v>
      </c>
      <c r="G41" s="4"/>
      <c r="H41" s="4"/>
      <c r="I41" s="4">
        <v>1</v>
      </c>
      <c r="J41" s="4">
        <v>1</v>
      </c>
      <c r="K41" s="4"/>
      <c r="L41" s="4"/>
      <c r="M41" s="4">
        <v>1</v>
      </c>
      <c r="N41" s="4"/>
      <c r="O41" s="4" t="s">
        <v>299</v>
      </c>
      <c r="P41" s="4" t="s">
        <v>109</v>
      </c>
      <c r="Q41" s="4" t="s">
        <v>75</v>
      </c>
      <c r="R41" s="4"/>
    </row>
    <row r="42" spans="1:18" x14ac:dyDescent="0.2">
      <c r="A42" s="4" t="s">
        <v>2</v>
      </c>
      <c r="B42" s="4" t="str">
        <f t="shared" si="1"/>
        <v>Jensen</v>
      </c>
      <c r="C42" s="4">
        <v>1980</v>
      </c>
      <c r="D42" s="4" t="s">
        <v>35</v>
      </c>
      <c r="E42" s="4">
        <v>1</v>
      </c>
      <c r="F42" s="4">
        <v>1</v>
      </c>
      <c r="G42" s="4"/>
      <c r="H42" s="4"/>
      <c r="I42" s="4"/>
      <c r="J42" s="4">
        <v>1</v>
      </c>
      <c r="K42" s="4"/>
      <c r="L42" s="4"/>
      <c r="M42" s="4"/>
      <c r="N42" s="4"/>
      <c r="O42" s="4" t="s">
        <v>299</v>
      </c>
      <c r="P42" s="4" t="s">
        <v>176</v>
      </c>
      <c r="Q42" s="4" t="s">
        <v>34</v>
      </c>
      <c r="R42" s="4"/>
    </row>
    <row r="43" spans="1:18" x14ac:dyDescent="0.2">
      <c r="A43" s="4" t="s">
        <v>2</v>
      </c>
      <c r="B43" s="4" t="str">
        <f t="shared" si="1"/>
        <v>Jensen</v>
      </c>
      <c r="C43" s="4">
        <v>1982</v>
      </c>
      <c r="D43" s="4" t="s">
        <v>178</v>
      </c>
      <c r="E43" s="4">
        <v>1</v>
      </c>
      <c r="F43" s="4"/>
      <c r="G43" s="4"/>
      <c r="H43" s="4"/>
      <c r="I43" s="4">
        <v>1</v>
      </c>
      <c r="J43" s="4"/>
      <c r="K43" s="4"/>
      <c r="L43" s="4"/>
      <c r="M43" s="4"/>
      <c r="N43" s="4"/>
      <c r="O43" s="4" t="s">
        <v>299</v>
      </c>
      <c r="P43" s="4" t="s">
        <v>141</v>
      </c>
      <c r="Q43" s="4" t="s">
        <v>75</v>
      </c>
      <c r="R43" s="4"/>
    </row>
    <row r="44" spans="1:18" x14ac:dyDescent="0.2">
      <c r="A44" s="4" t="s">
        <v>2</v>
      </c>
      <c r="B44" s="4" t="str">
        <f t="shared" si="1"/>
        <v>Jensen</v>
      </c>
      <c r="C44" s="4">
        <v>1985</v>
      </c>
      <c r="D44" s="4" t="s">
        <v>177</v>
      </c>
      <c r="E44" s="4">
        <v>1</v>
      </c>
      <c r="F44" s="4"/>
      <c r="G44" s="4"/>
      <c r="H44" s="4"/>
      <c r="I44" s="4">
        <v>1</v>
      </c>
      <c r="J44" s="4"/>
      <c r="K44" s="4"/>
      <c r="L44" s="4"/>
      <c r="M44" s="4">
        <v>1</v>
      </c>
      <c r="N44" s="4"/>
      <c r="O44" s="4" t="s">
        <v>299</v>
      </c>
      <c r="P44" s="4" t="s">
        <v>101</v>
      </c>
      <c r="Q44" s="4" t="s">
        <v>75</v>
      </c>
      <c r="R44" s="4"/>
    </row>
    <row r="45" spans="1:18" x14ac:dyDescent="0.2">
      <c r="A45" s="4" t="s">
        <v>2</v>
      </c>
      <c r="B45" s="4" t="str">
        <f t="shared" si="1"/>
        <v>Jensen</v>
      </c>
      <c r="C45" s="4">
        <v>1999</v>
      </c>
      <c r="D45" s="4" t="s">
        <v>179</v>
      </c>
      <c r="E45" s="4">
        <v>1</v>
      </c>
      <c r="F45" s="4"/>
      <c r="G45" s="4"/>
      <c r="H45" s="4"/>
      <c r="I45" s="4">
        <v>1</v>
      </c>
      <c r="J45" s="4">
        <v>1</v>
      </c>
      <c r="K45" s="4">
        <v>1</v>
      </c>
      <c r="L45" s="4"/>
      <c r="M45" s="4">
        <v>1</v>
      </c>
      <c r="N45" s="4"/>
      <c r="O45" s="4" t="s">
        <v>299</v>
      </c>
      <c r="P45" s="4" t="s">
        <v>107</v>
      </c>
      <c r="Q45" s="4" t="s">
        <v>33</v>
      </c>
      <c r="R45" s="4"/>
    </row>
    <row r="46" spans="1:18" x14ac:dyDescent="0.2">
      <c r="A46" s="4" t="s">
        <v>40</v>
      </c>
      <c r="B46" s="4" t="str">
        <f t="shared" si="1"/>
        <v>Kanazawa</v>
      </c>
      <c r="C46" s="4">
        <v>2006</v>
      </c>
      <c r="D46" s="4" t="s">
        <v>65</v>
      </c>
      <c r="E46" s="4">
        <v>1</v>
      </c>
      <c r="F46" s="4"/>
      <c r="G46" s="4"/>
      <c r="H46" s="4"/>
      <c r="I46" s="4"/>
      <c r="J46" s="4"/>
      <c r="K46" s="4"/>
      <c r="L46" s="4"/>
      <c r="M46" s="4"/>
      <c r="N46" s="4"/>
      <c r="O46" s="4" t="s">
        <v>299</v>
      </c>
      <c r="P46" s="4"/>
      <c r="Q46" s="4" t="s">
        <v>66</v>
      </c>
      <c r="R46" s="4"/>
    </row>
    <row r="47" spans="1:18" x14ac:dyDescent="0.2">
      <c r="A47" s="4" t="s">
        <v>40</v>
      </c>
      <c r="B47" s="4" t="str">
        <f t="shared" si="1"/>
        <v>Kanazawa</v>
      </c>
      <c r="C47" s="4">
        <v>2018</v>
      </c>
      <c r="D47" s="4" t="s">
        <v>474</v>
      </c>
      <c r="E47" s="4">
        <v>1</v>
      </c>
      <c r="F47" s="4"/>
      <c r="G47" s="4"/>
      <c r="H47" s="4">
        <v>1</v>
      </c>
      <c r="I47" s="4"/>
      <c r="J47" s="4"/>
      <c r="K47" s="4"/>
      <c r="L47" s="4"/>
      <c r="M47" s="4">
        <v>1</v>
      </c>
      <c r="N47" s="4"/>
      <c r="O47" s="4" t="s">
        <v>299</v>
      </c>
      <c r="P47" s="4" t="s">
        <v>140</v>
      </c>
      <c r="Q47" s="4" t="s">
        <v>41</v>
      </c>
      <c r="R47" s="4" t="s">
        <v>139</v>
      </c>
    </row>
    <row r="48" spans="1:18" x14ac:dyDescent="0.2">
      <c r="A48" s="4" t="s">
        <v>275</v>
      </c>
      <c r="B48" s="4" t="str">
        <f t="shared" si="1"/>
        <v>Kirkegaard</v>
      </c>
      <c r="C48" s="4">
        <v>2017</v>
      </c>
      <c r="D48" s="4" t="s">
        <v>150</v>
      </c>
      <c r="E48" s="4">
        <v>1</v>
      </c>
      <c r="F48" s="4">
        <v>1</v>
      </c>
      <c r="G48" s="4"/>
      <c r="H48" s="4"/>
      <c r="I48" s="4"/>
      <c r="J48" s="4"/>
      <c r="K48" s="4"/>
      <c r="L48" s="4"/>
      <c r="M48" s="4"/>
      <c r="N48" s="4"/>
      <c r="O48" s="4" t="s">
        <v>299</v>
      </c>
      <c r="P48" s="4"/>
      <c r="Q48" s="4" t="s">
        <v>276</v>
      </c>
      <c r="R48" s="4" t="s">
        <v>277</v>
      </c>
    </row>
    <row r="49" spans="1:18" x14ac:dyDescent="0.2">
      <c r="A49" s="4" t="s">
        <v>232</v>
      </c>
      <c r="B49" s="4" t="str">
        <f t="shared" si="1"/>
        <v>Kolvereid</v>
      </c>
      <c r="C49" s="4">
        <v>2010</v>
      </c>
      <c r="D49" s="4" t="s">
        <v>150</v>
      </c>
      <c r="E49" s="4">
        <v>1</v>
      </c>
      <c r="F49" s="4"/>
      <c r="G49" s="4"/>
      <c r="H49" s="4"/>
      <c r="I49" s="4"/>
      <c r="J49" s="4"/>
      <c r="K49" s="4"/>
      <c r="L49" s="4"/>
      <c r="M49" s="4"/>
      <c r="N49" s="4"/>
      <c r="O49" s="4" t="s">
        <v>299</v>
      </c>
      <c r="P49" s="4"/>
      <c r="Q49" s="4" t="s">
        <v>10</v>
      </c>
      <c r="R49" s="4" t="s">
        <v>231</v>
      </c>
    </row>
    <row r="50" spans="1:18" x14ac:dyDescent="0.2">
      <c r="A50" s="4" t="s">
        <v>240</v>
      </c>
      <c r="B50" s="4" t="str">
        <f t="shared" si="1"/>
        <v>Lahn</v>
      </c>
      <c r="C50" s="4">
        <v>2006</v>
      </c>
      <c r="D50" s="4" t="s">
        <v>242</v>
      </c>
      <c r="E50" s="4">
        <v>1</v>
      </c>
      <c r="F50" s="4">
        <v>1</v>
      </c>
      <c r="G50" s="4"/>
      <c r="H50" s="4"/>
      <c r="I50" s="4"/>
      <c r="J50" s="4"/>
      <c r="K50" s="4"/>
      <c r="L50" s="4"/>
      <c r="M50" s="4"/>
      <c r="N50" s="4"/>
      <c r="O50" s="4" t="s">
        <v>299</v>
      </c>
      <c r="P50" s="4"/>
      <c r="Q50" s="4" t="s">
        <v>241</v>
      </c>
      <c r="R50" s="4"/>
    </row>
    <row r="51" spans="1:18" x14ac:dyDescent="0.2">
      <c r="A51" s="4" t="s">
        <v>19</v>
      </c>
      <c r="B51" s="4" t="str">
        <f t="shared" si="1"/>
        <v>Levin</v>
      </c>
      <c r="C51" s="4">
        <v>1988</v>
      </c>
      <c r="D51" s="4" t="s">
        <v>196</v>
      </c>
      <c r="E51" s="4">
        <v>1</v>
      </c>
      <c r="F51" s="4">
        <v>1</v>
      </c>
      <c r="G51" s="4"/>
      <c r="H51" s="4"/>
      <c r="I51" s="4"/>
      <c r="J51" s="4"/>
      <c r="K51" s="4"/>
      <c r="L51" s="4">
        <v>1</v>
      </c>
      <c r="M51" s="4">
        <v>1</v>
      </c>
      <c r="N51" s="4">
        <v>1</v>
      </c>
      <c r="O51" s="4" t="s">
        <v>299</v>
      </c>
      <c r="P51" s="4" t="s">
        <v>128</v>
      </c>
      <c r="Q51" s="4" t="s">
        <v>75</v>
      </c>
      <c r="R51" s="4"/>
    </row>
    <row r="52" spans="1:18" x14ac:dyDescent="0.2">
      <c r="A52" s="4" t="s">
        <v>19</v>
      </c>
      <c r="B52" s="4" t="str">
        <f t="shared" si="1"/>
        <v>Levin</v>
      </c>
      <c r="C52" s="4">
        <v>1990</v>
      </c>
      <c r="D52" s="4" t="s">
        <v>228</v>
      </c>
      <c r="E52" s="4">
        <v>1</v>
      </c>
      <c r="F52" s="4">
        <v>1</v>
      </c>
      <c r="G52" s="4"/>
      <c r="H52" s="4">
        <v>1</v>
      </c>
      <c r="I52" s="4">
        <v>1</v>
      </c>
      <c r="J52" s="4"/>
      <c r="K52" s="4"/>
      <c r="L52" s="4">
        <v>1</v>
      </c>
      <c r="M52" s="4"/>
      <c r="N52" s="4"/>
      <c r="O52" s="4" t="s">
        <v>299</v>
      </c>
      <c r="P52" s="4" t="s">
        <v>197</v>
      </c>
      <c r="Q52" s="4" t="s">
        <v>75</v>
      </c>
      <c r="R52" s="4"/>
    </row>
    <row r="53" spans="1:18" x14ac:dyDescent="0.2">
      <c r="A53" s="4" t="s">
        <v>16</v>
      </c>
      <c r="B53" s="4" t="str">
        <f t="shared" si="1"/>
        <v>Lynn</v>
      </c>
      <c r="C53" s="4">
        <v>1991</v>
      </c>
      <c r="D53" s="4" t="s">
        <v>205</v>
      </c>
      <c r="E53" s="4">
        <v>1</v>
      </c>
      <c r="F53" s="4"/>
      <c r="G53" s="4"/>
      <c r="H53" s="4"/>
      <c r="I53" s="4">
        <v>1</v>
      </c>
      <c r="J53" s="4"/>
      <c r="K53" s="4"/>
      <c r="L53" s="4"/>
      <c r="M53" s="4"/>
      <c r="N53" s="4"/>
      <c r="O53" s="4" t="s">
        <v>300</v>
      </c>
      <c r="P53" s="4" t="s">
        <v>206</v>
      </c>
      <c r="Q53" s="4" t="s">
        <v>162</v>
      </c>
      <c r="R53" s="4"/>
    </row>
    <row r="54" spans="1:18" x14ac:dyDescent="0.2">
      <c r="A54" s="4" t="s">
        <v>16</v>
      </c>
      <c r="B54" s="4" t="str">
        <f t="shared" si="1"/>
        <v>Lynn</v>
      </c>
      <c r="C54" s="4">
        <v>2015</v>
      </c>
      <c r="D54" s="4" t="s">
        <v>164</v>
      </c>
      <c r="E54" s="4"/>
      <c r="F54" s="4"/>
      <c r="G54" s="4"/>
      <c r="H54" s="4"/>
      <c r="I54" s="4"/>
      <c r="J54" s="4"/>
      <c r="K54" s="4"/>
      <c r="L54" s="4"/>
      <c r="M54" s="4">
        <v>1</v>
      </c>
      <c r="N54" s="4"/>
      <c r="O54" s="4" t="s">
        <v>300</v>
      </c>
      <c r="P54" s="4" t="s">
        <v>163</v>
      </c>
      <c r="Q54" s="4" t="s">
        <v>162</v>
      </c>
      <c r="R54" s="4"/>
    </row>
    <row r="55" spans="1:18" x14ac:dyDescent="0.2">
      <c r="A55" s="4" t="s">
        <v>16</v>
      </c>
      <c r="B55" s="4" t="str">
        <f t="shared" si="1"/>
        <v>Lynn</v>
      </c>
      <c r="C55" s="4">
        <v>2018</v>
      </c>
      <c r="D55" s="4" t="s">
        <v>207</v>
      </c>
      <c r="E55" s="4">
        <v>1</v>
      </c>
      <c r="F55" s="4">
        <v>1</v>
      </c>
      <c r="G55" s="4"/>
      <c r="H55" s="4">
        <v>1</v>
      </c>
      <c r="I55" s="4"/>
      <c r="J55" s="4"/>
      <c r="K55" s="4"/>
      <c r="L55" s="4"/>
      <c r="M55" s="4">
        <v>1</v>
      </c>
      <c r="N55" s="4">
        <v>1</v>
      </c>
      <c r="O55" s="4" t="s">
        <v>299</v>
      </c>
      <c r="P55" s="4" t="s">
        <v>208</v>
      </c>
      <c r="Q55" s="4" t="s">
        <v>17</v>
      </c>
      <c r="R55" s="4"/>
    </row>
    <row r="56" spans="1:18" x14ac:dyDescent="0.2">
      <c r="A56" s="4" t="s">
        <v>259</v>
      </c>
      <c r="B56" s="4" t="str">
        <f t="shared" si="1"/>
        <v>McGurk</v>
      </c>
      <c r="C56" s="4">
        <v>1956</v>
      </c>
      <c r="D56" s="4" t="s">
        <v>260</v>
      </c>
      <c r="E56" s="4">
        <v>1</v>
      </c>
      <c r="F56" s="4">
        <v>1</v>
      </c>
      <c r="G56" s="4">
        <v>1</v>
      </c>
      <c r="H56" s="4"/>
      <c r="I56" s="4"/>
      <c r="J56" s="4"/>
      <c r="K56" s="4"/>
      <c r="L56" s="4"/>
      <c r="M56" s="4">
        <v>1</v>
      </c>
      <c r="N56" s="4">
        <v>1</v>
      </c>
      <c r="O56" s="4" t="s">
        <v>299</v>
      </c>
      <c r="P56" s="4" t="s">
        <v>274</v>
      </c>
      <c r="Q56" s="4" t="s">
        <v>261</v>
      </c>
      <c r="R56" s="4"/>
    </row>
    <row r="57" spans="1:18" x14ac:dyDescent="0.2">
      <c r="A57" s="4" t="s">
        <v>251</v>
      </c>
      <c r="B57" s="4" t="str">
        <f t="shared" si="1"/>
        <v>Meisenberg</v>
      </c>
      <c r="C57" s="4">
        <v>2018</v>
      </c>
      <c r="D57" s="4" t="s">
        <v>252</v>
      </c>
      <c r="E57" s="4">
        <v>1</v>
      </c>
      <c r="F57" s="4">
        <v>1</v>
      </c>
      <c r="G57" s="4"/>
      <c r="H57" s="4"/>
      <c r="I57" s="4"/>
      <c r="J57" s="4"/>
      <c r="K57" s="4"/>
      <c r="L57" s="4">
        <v>1</v>
      </c>
      <c r="M57" s="4">
        <v>1</v>
      </c>
      <c r="N57" s="4">
        <v>1</v>
      </c>
      <c r="O57" s="4" t="s">
        <v>300</v>
      </c>
      <c r="P57" s="4" t="s">
        <v>471</v>
      </c>
      <c r="Q57" s="4" t="s">
        <v>253</v>
      </c>
      <c r="R57" s="4" t="s">
        <v>59</v>
      </c>
    </row>
    <row r="58" spans="1:18" x14ac:dyDescent="0.2">
      <c r="A58" s="4" t="s">
        <v>28</v>
      </c>
      <c r="B58" s="4" t="str">
        <f t="shared" si="1"/>
        <v>Miller</v>
      </c>
      <c r="C58" s="4">
        <v>1996</v>
      </c>
      <c r="D58" s="4" t="s">
        <v>183</v>
      </c>
      <c r="E58" s="4">
        <v>1</v>
      </c>
      <c r="F58" s="4"/>
      <c r="G58" s="4"/>
      <c r="H58" s="4"/>
      <c r="I58" s="4"/>
      <c r="J58" s="4"/>
      <c r="K58" s="4"/>
      <c r="L58" s="4">
        <v>1</v>
      </c>
      <c r="M58" s="4"/>
      <c r="N58" s="4"/>
      <c r="O58" s="4" t="s">
        <v>299</v>
      </c>
      <c r="P58" s="4" t="s">
        <v>184</v>
      </c>
      <c r="Q58" s="4" t="s">
        <v>10</v>
      </c>
      <c r="R58" s="4"/>
    </row>
    <row r="59" spans="1:18" x14ac:dyDescent="0.2">
      <c r="A59" s="4" t="s">
        <v>26</v>
      </c>
      <c r="B59" s="4" t="str">
        <f t="shared" si="1"/>
        <v>Murray</v>
      </c>
      <c r="C59" s="4">
        <v>1994</v>
      </c>
      <c r="D59" s="4" t="s">
        <v>193</v>
      </c>
      <c r="E59" s="4">
        <v>1</v>
      </c>
      <c r="F59" s="4">
        <v>1</v>
      </c>
      <c r="G59" s="4">
        <v>1</v>
      </c>
      <c r="H59" s="4"/>
      <c r="I59" s="4"/>
      <c r="J59" s="4">
        <v>1</v>
      </c>
      <c r="K59" s="4"/>
      <c r="L59" s="4"/>
      <c r="M59" s="4"/>
      <c r="N59" s="4"/>
      <c r="O59" s="4" t="s">
        <v>299</v>
      </c>
      <c r="P59" s="4"/>
      <c r="Q59" s="4" t="s">
        <v>10</v>
      </c>
      <c r="R59" s="4"/>
    </row>
    <row r="60" spans="1:18" x14ac:dyDescent="0.2">
      <c r="A60" s="4" t="s">
        <v>26</v>
      </c>
      <c r="B60" s="4" t="s">
        <v>500</v>
      </c>
      <c r="C60" s="4">
        <v>2014</v>
      </c>
      <c r="D60" s="4" t="s">
        <v>489</v>
      </c>
      <c r="E60" s="4"/>
      <c r="F60" s="4"/>
      <c r="G60" s="4"/>
      <c r="H60" s="4"/>
      <c r="I60" s="4"/>
      <c r="J60" s="4"/>
      <c r="K60" s="4"/>
      <c r="L60" s="4"/>
      <c r="M60" s="4">
        <v>1</v>
      </c>
      <c r="N60" s="4"/>
      <c r="O60" s="4" t="s">
        <v>299</v>
      </c>
      <c r="P60" s="4" t="s">
        <v>484</v>
      </c>
      <c r="Q60" s="4" t="s">
        <v>487</v>
      </c>
      <c r="R60" s="4" t="s">
        <v>507</v>
      </c>
    </row>
    <row r="61" spans="1:18" x14ac:dyDescent="0.2">
      <c r="A61" s="4" t="s">
        <v>24</v>
      </c>
      <c r="B61" s="4" t="str">
        <f>RIGHT(A61,LEN(A61)-(FIND(" ",A61)))</f>
        <v>Shockley</v>
      </c>
      <c r="C61" s="4">
        <v>2017</v>
      </c>
      <c r="D61" s="4" t="s">
        <v>503</v>
      </c>
      <c r="E61" s="4">
        <v>1</v>
      </c>
      <c r="F61" s="4"/>
      <c r="G61" s="4"/>
      <c r="H61" s="4">
        <v>1</v>
      </c>
      <c r="I61" s="4">
        <v>1</v>
      </c>
      <c r="J61" s="4">
        <v>1</v>
      </c>
      <c r="K61" s="4">
        <v>1</v>
      </c>
      <c r="L61" s="4"/>
      <c r="M61" s="4"/>
      <c r="N61" s="4"/>
      <c r="O61" s="4" t="s">
        <v>299</v>
      </c>
      <c r="P61" s="4" t="s">
        <v>111</v>
      </c>
      <c r="Q61" s="4" t="s">
        <v>46</v>
      </c>
      <c r="R61" s="4" t="s">
        <v>104</v>
      </c>
    </row>
    <row r="62" spans="1:18" x14ac:dyDescent="0.2">
      <c r="A62" s="4" t="s">
        <v>26</v>
      </c>
      <c r="B62" s="4" t="s">
        <v>500</v>
      </c>
      <c r="C62" s="4">
        <v>2017</v>
      </c>
      <c r="D62" s="4" t="s">
        <v>502</v>
      </c>
      <c r="E62" s="4">
        <v>1</v>
      </c>
      <c r="F62" s="4"/>
      <c r="G62" s="4"/>
      <c r="H62" s="4"/>
      <c r="I62" s="4"/>
      <c r="J62" s="4">
        <v>1</v>
      </c>
      <c r="K62" s="4"/>
      <c r="L62" s="4"/>
      <c r="M62" s="4">
        <v>1</v>
      </c>
      <c r="N62" s="4"/>
      <c r="O62" s="4" t="s">
        <v>299</v>
      </c>
      <c r="P62" s="4" t="s">
        <v>496</v>
      </c>
      <c r="Q62" s="4" t="s">
        <v>493</v>
      </c>
      <c r="R62" s="4"/>
    </row>
    <row r="63" spans="1:18" x14ac:dyDescent="0.2">
      <c r="A63" s="4" t="s">
        <v>26</v>
      </c>
      <c r="B63" s="4" t="s">
        <v>500</v>
      </c>
      <c r="C63" s="4">
        <v>2017</v>
      </c>
      <c r="D63" s="4" t="s">
        <v>490</v>
      </c>
      <c r="E63" s="4">
        <v>1</v>
      </c>
      <c r="F63" s="4"/>
      <c r="G63" s="4"/>
      <c r="H63" s="4"/>
      <c r="I63" s="4">
        <v>1</v>
      </c>
      <c r="J63" s="4"/>
      <c r="K63" s="4"/>
      <c r="L63" s="4"/>
      <c r="M63" s="4"/>
      <c r="N63" s="4"/>
      <c r="O63" s="4" t="s">
        <v>299</v>
      </c>
      <c r="P63" s="4" t="s">
        <v>491</v>
      </c>
      <c r="Q63" s="4" t="s">
        <v>492</v>
      </c>
      <c r="R63" s="4"/>
    </row>
    <row r="64" spans="1:18" x14ac:dyDescent="0.2">
      <c r="A64" s="4" t="s">
        <v>13</v>
      </c>
      <c r="B64" s="4" t="str">
        <f t="shared" ref="B64:B90" si="2">RIGHT(A64,LEN(A64)-(FIND(" ",A64)))</f>
        <v>Nyborg</v>
      </c>
      <c r="C64" s="4">
        <v>2005</v>
      </c>
      <c r="D64" s="4" t="s">
        <v>189</v>
      </c>
      <c r="E64" s="4">
        <v>1</v>
      </c>
      <c r="F64" s="4">
        <v>1</v>
      </c>
      <c r="G64" s="4">
        <v>1</v>
      </c>
      <c r="H64" s="4"/>
      <c r="I64" s="4"/>
      <c r="J64" s="4">
        <v>1</v>
      </c>
      <c r="K64" s="4"/>
      <c r="L64" s="4">
        <v>1</v>
      </c>
      <c r="M64" s="4">
        <v>1</v>
      </c>
      <c r="N64" s="4">
        <v>1</v>
      </c>
      <c r="O64" s="4" t="s">
        <v>299</v>
      </c>
      <c r="P64" s="4" t="s">
        <v>120</v>
      </c>
      <c r="Q64" s="4" t="s">
        <v>10</v>
      </c>
      <c r="R64" s="4"/>
    </row>
    <row r="65" spans="1:18" x14ac:dyDescent="0.2">
      <c r="A65" s="5" t="s">
        <v>13</v>
      </c>
      <c r="B65" s="4" t="str">
        <f t="shared" si="2"/>
        <v>Nyborg</v>
      </c>
      <c r="C65" s="4">
        <v>2013</v>
      </c>
      <c r="D65" s="4" t="s">
        <v>297</v>
      </c>
      <c r="E65" s="4">
        <v>1</v>
      </c>
      <c r="F65" s="4">
        <v>1</v>
      </c>
      <c r="G65" s="4">
        <v>1</v>
      </c>
      <c r="H65" s="4"/>
      <c r="I65" s="4"/>
      <c r="J65" s="4"/>
      <c r="K65" s="4"/>
      <c r="L65" s="4">
        <v>1</v>
      </c>
      <c r="M65" s="4">
        <v>1</v>
      </c>
      <c r="N65" s="4">
        <v>1</v>
      </c>
      <c r="O65" s="4" t="s">
        <v>299</v>
      </c>
      <c r="P65" s="4" t="s">
        <v>191</v>
      </c>
      <c r="Q65" s="4" t="s">
        <v>113</v>
      </c>
      <c r="R65" s="6" t="s">
        <v>93</v>
      </c>
    </row>
    <row r="66" spans="1:18" x14ac:dyDescent="0.2">
      <c r="A66" s="4" t="s">
        <v>56</v>
      </c>
      <c r="B66" s="4" t="str">
        <f t="shared" si="2"/>
        <v>Osborne</v>
      </c>
      <c r="C66" s="4">
        <v>1994</v>
      </c>
      <c r="D66" s="4" t="s">
        <v>70</v>
      </c>
      <c r="E66" s="4">
        <v>1</v>
      </c>
      <c r="F66" s="4"/>
      <c r="G66" s="4"/>
      <c r="H66" s="4"/>
      <c r="I66" s="4"/>
      <c r="J66" s="4"/>
      <c r="K66" s="4"/>
      <c r="L66" s="4"/>
      <c r="M66" s="4"/>
      <c r="N66" s="4"/>
      <c r="O66" s="4" t="s">
        <v>299</v>
      </c>
      <c r="P66" s="4"/>
      <c r="Q66" s="4" t="s">
        <v>69</v>
      </c>
      <c r="R66" s="4"/>
    </row>
    <row r="67" spans="1:18" x14ac:dyDescent="0.2">
      <c r="A67" s="4" t="s">
        <v>284</v>
      </c>
      <c r="B67" s="4" t="str">
        <f t="shared" si="2"/>
        <v>Pesta</v>
      </c>
      <c r="C67" s="4">
        <v>2019</v>
      </c>
      <c r="D67" s="4" t="s">
        <v>285</v>
      </c>
      <c r="E67" s="4"/>
      <c r="F67" s="4">
        <v>1</v>
      </c>
      <c r="G67" s="4"/>
      <c r="H67" s="4"/>
      <c r="I67" s="4"/>
      <c r="J67" s="4"/>
      <c r="K67" s="4"/>
      <c r="L67" s="4">
        <v>1</v>
      </c>
      <c r="M67" s="4">
        <v>1</v>
      </c>
      <c r="N67" s="4">
        <v>1</v>
      </c>
      <c r="O67" s="4" t="s">
        <v>300</v>
      </c>
      <c r="P67" s="4" t="s">
        <v>286</v>
      </c>
      <c r="Q67" s="4" t="s">
        <v>287</v>
      </c>
      <c r="R67" s="4"/>
    </row>
    <row r="68" spans="1:18" x14ac:dyDescent="0.2">
      <c r="A68" s="4" t="s">
        <v>37</v>
      </c>
      <c r="B68" s="4" t="str">
        <f t="shared" si="2"/>
        <v>Richwine</v>
      </c>
      <c r="C68" s="4">
        <v>2013</v>
      </c>
      <c r="D68" s="4" t="s">
        <v>151</v>
      </c>
      <c r="E68" s="4">
        <v>1</v>
      </c>
      <c r="F68" s="4">
        <v>1</v>
      </c>
      <c r="G68" s="4"/>
      <c r="H68" s="4">
        <v>1</v>
      </c>
      <c r="I68" s="4"/>
      <c r="J68" s="4"/>
      <c r="K68" s="4"/>
      <c r="L68" s="4"/>
      <c r="M68" s="4">
        <v>1</v>
      </c>
      <c r="N68" s="4">
        <v>1</v>
      </c>
      <c r="O68" s="4" t="s">
        <v>299</v>
      </c>
      <c r="P68" s="4" t="s">
        <v>290</v>
      </c>
      <c r="Q68" s="4" t="s">
        <v>124</v>
      </c>
      <c r="R68" s="4" t="s">
        <v>125</v>
      </c>
    </row>
    <row r="69" spans="1:18" x14ac:dyDescent="0.2">
      <c r="A69" s="4" t="s">
        <v>61</v>
      </c>
      <c r="B69" s="4" t="str">
        <f t="shared" si="2"/>
        <v>Rindermann</v>
      </c>
      <c r="C69" s="4">
        <v>2007</v>
      </c>
      <c r="D69" s="4" t="s">
        <v>63</v>
      </c>
      <c r="E69" s="4">
        <v>1</v>
      </c>
      <c r="F69" s="4">
        <v>1</v>
      </c>
      <c r="G69" s="4"/>
      <c r="H69" s="4"/>
      <c r="I69" s="4"/>
      <c r="J69" s="4"/>
      <c r="K69" s="4"/>
      <c r="L69" s="4"/>
      <c r="M69" s="4"/>
      <c r="N69" s="4"/>
      <c r="O69" s="4" t="s">
        <v>299</v>
      </c>
      <c r="P69" s="4"/>
      <c r="Q69" s="4" t="s">
        <v>64</v>
      </c>
      <c r="R69" s="4"/>
    </row>
    <row r="70" spans="1:18" x14ac:dyDescent="0.2">
      <c r="A70" s="4" t="s">
        <v>7</v>
      </c>
      <c r="B70" s="4" t="str">
        <f t="shared" si="2"/>
        <v>Rushton</v>
      </c>
      <c r="C70" s="4">
        <v>1989</v>
      </c>
      <c r="D70" s="4" t="s">
        <v>199</v>
      </c>
      <c r="E70" s="4">
        <v>1</v>
      </c>
      <c r="F70" s="4">
        <v>1</v>
      </c>
      <c r="G70" s="4">
        <v>1</v>
      </c>
      <c r="H70" s="4"/>
      <c r="I70" s="4">
        <v>1</v>
      </c>
      <c r="J70" s="4">
        <v>1</v>
      </c>
      <c r="K70" s="4"/>
      <c r="L70" s="4">
        <v>1</v>
      </c>
      <c r="M70" s="4">
        <v>1</v>
      </c>
      <c r="N70" s="4"/>
      <c r="O70" s="4" t="s">
        <v>299</v>
      </c>
      <c r="P70" s="4" t="s">
        <v>129</v>
      </c>
      <c r="Q70" s="4" t="s">
        <v>10</v>
      </c>
      <c r="R70" s="4" t="s">
        <v>75</v>
      </c>
    </row>
    <row r="71" spans="1:18" x14ac:dyDescent="0.2">
      <c r="A71" s="4" t="s">
        <v>7</v>
      </c>
      <c r="B71" s="4" t="str">
        <f t="shared" si="2"/>
        <v>Rushton</v>
      </c>
      <c r="C71" s="4">
        <v>1991</v>
      </c>
      <c r="D71" s="4" t="s">
        <v>201</v>
      </c>
      <c r="E71" s="4">
        <v>1</v>
      </c>
      <c r="F71" s="4">
        <v>1</v>
      </c>
      <c r="G71" s="4">
        <v>1</v>
      </c>
      <c r="H71" s="4"/>
      <c r="I71" s="4">
        <v>1</v>
      </c>
      <c r="J71" s="4">
        <v>1</v>
      </c>
      <c r="K71" s="4">
        <v>1</v>
      </c>
      <c r="L71" s="4">
        <v>1</v>
      </c>
      <c r="M71" s="4"/>
      <c r="N71" s="4"/>
      <c r="O71" s="4" t="s">
        <v>299</v>
      </c>
      <c r="P71" s="4" t="s">
        <v>130</v>
      </c>
      <c r="Q71" s="4" t="s">
        <v>34</v>
      </c>
      <c r="R71" s="4" t="s">
        <v>75</v>
      </c>
    </row>
    <row r="72" spans="1:18" x14ac:dyDescent="0.2">
      <c r="A72" s="4" t="s">
        <v>20</v>
      </c>
      <c r="B72" s="4" t="str">
        <f t="shared" si="2"/>
        <v>Sarich</v>
      </c>
      <c r="C72" s="4">
        <v>1990</v>
      </c>
      <c r="D72" s="4" t="s">
        <v>142</v>
      </c>
      <c r="E72" s="4">
        <v>1</v>
      </c>
      <c r="F72" s="4"/>
      <c r="G72" s="4"/>
      <c r="H72" s="4"/>
      <c r="I72" s="4">
        <v>1</v>
      </c>
      <c r="J72" s="4"/>
      <c r="K72" s="4"/>
      <c r="L72" s="4"/>
      <c r="M72" s="4"/>
      <c r="N72" s="4"/>
      <c r="O72" s="4" t="s">
        <v>299</v>
      </c>
      <c r="P72" s="4" t="s">
        <v>141</v>
      </c>
      <c r="Q72" s="4" t="s">
        <v>75</v>
      </c>
      <c r="R72" s="4"/>
    </row>
    <row r="73" spans="1:18" x14ac:dyDescent="0.2">
      <c r="A73" s="4" t="s">
        <v>149</v>
      </c>
      <c r="B73" s="4" t="str">
        <f t="shared" si="2"/>
        <v>Sarrazin</v>
      </c>
      <c r="C73" s="4">
        <v>2010</v>
      </c>
      <c r="D73" s="4" t="s">
        <v>103</v>
      </c>
      <c r="E73" s="4">
        <v>1</v>
      </c>
      <c r="F73" s="4">
        <v>1</v>
      </c>
      <c r="G73" s="4"/>
      <c r="H73" s="4"/>
      <c r="I73" s="4"/>
      <c r="J73" s="4"/>
      <c r="K73" s="4"/>
      <c r="L73" s="4"/>
      <c r="M73" s="4">
        <v>1</v>
      </c>
      <c r="N73" s="4"/>
      <c r="O73" s="4" t="s">
        <v>299</v>
      </c>
      <c r="P73" s="4" t="s">
        <v>154</v>
      </c>
      <c r="Q73" s="4" t="s">
        <v>152</v>
      </c>
      <c r="R73" s="4"/>
    </row>
    <row r="74" spans="1:18" x14ac:dyDescent="0.2">
      <c r="A74" s="4" t="s">
        <v>21</v>
      </c>
      <c r="B74" s="4" t="str">
        <f t="shared" si="2"/>
        <v>Scarr</v>
      </c>
      <c r="C74" s="4">
        <v>1974</v>
      </c>
      <c r="D74" s="4" t="s">
        <v>210</v>
      </c>
      <c r="E74" s="4">
        <v>1</v>
      </c>
      <c r="F74" s="4"/>
      <c r="G74" s="4"/>
      <c r="H74" s="4"/>
      <c r="I74" s="4">
        <v>1</v>
      </c>
      <c r="J74" s="4">
        <v>1</v>
      </c>
      <c r="K74" s="4"/>
      <c r="L74" s="4">
        <v>1</v>
      </c>
      <c r="M74" s="4"/>
      <c r="N74" s="4"/>
      <c r="O74" s="4" t="s">
        <v>299</v>
      </c>
      <c r="P74" s="4" t="s">
        <v>137</v>
      </c>
      <c r="Q74" s="4" t="s">
        <v>135</v>
      </c>
      <c r="R74" s="4"/>
    </row>
    <row r="75" spans="1:18" x14ac:dyDescent="0.2">
      <c r="A75" s="4" t="s">
        <v>21</v>
      </c>
      <c r="B75" s="4" t="str">
        <f t="shared" si="2"/>
        <v>Scarr</v>
      </c>
      <c r="C75" s="4">
        <v>1976</v>
      </c>
      <c r="D75" s="4" t="s">
        <v>48</v>
      </c>
      <c r="E75" s="4">
        <v>1</v>
      </c>
      <c r="F75" s="4"/>
      <c r="G75" s="4"/>
      <c r="H75" s="4"/>
      <c r="I75" s="4">
        <v>1</v>
      </c>
      <c r="J75" s="4">
        <v>1</v>
      </c>
      <c r="K75" s="4">
        <v>1</v>
      </c>
      <c r="L75" s="4"/>
      <c r="M75" s="4">
        <v>1</v>
      </c>
      <c r="N75" s="4"/>
      <c r="O75" s="4" t="s">
        <v>299</v>
      </c>
      <c r="P75" s="4" t="s">
        <v>138</v>
      </c>
      <c r="Q75" s="4" t="s">
        <v>135</v>
      </c>
      <c r="R75" s="4" t="s">
        <v>34</v>
      </c>
    </row>
    <row r="76" spans="1:18" x14ac:dyDescent="0.2">
      <c r="A76" s="4" t="s">
        <v>266</v>
      </c>
      <c r="B76" s="4" t="str">
        <f t="shared" si="2"/>
        <v>Sewell</v>
      </c>
      <c r="C76" s="4">
        <v>2012</v>
      </c>
      <c r="D76" s="4" t="s">
        <v>186</v>
      </c>
      <c r="E76" s="4">
        <v>1</v>
      </c>
      <c r="F76" s="4">
        <v>1</v>
      </c>
      <c r="G76" s="4">
        <v>1</v>
      </c>
      <c r="H76" s="4">
        <v>1</v>
      </c>
      <c r="I76" s="4"/>
      <c r="J76" s="4"/>
      <c r="K76" s="4"/>
      <c r="L76" s="4"/>
      <c r="M76" s="4"/>
      <c r="N76" s="4"/>
      <c r="O76" s="4" t="s">
        <v>299</v>
      </c>
      <c r="P76" s="4" t="s">
        <v>267</v>
      </c>
      <c r="Q76" s="4" t="s">
        <v>268</v>
      </c>
      <c r="R76" s="4"/>
    </row>
    <row r="77" spans="1:18" x14ac:dyDescent="0.2">
      <c r="A77" s="4" t="s">
        <v>24</v>
      </c>
      <c r="B77" s="4" t="str">
        <f t="shared" si="2"/>
        <v>Shockley</v>
      </c>
      <c r="C77" s="4">
        <v>1965</v>
      </c>
      <c r="D77" s="4" t="s">
        <v>156</v>
      </c>
      <c r="E77" s="4">
        <v>1</v>
      </c>
      <c r="F77" s="4">
        <v>1</v>
      </c>
      <c r="G77" s="4"/>
      <c r="H77" s="4"/>
      <c r="I77" s="4"/>
      <c r="J77" s="4"/>
      <c r="K77" s="4"/>
      <c r="L77" s="4"/>
      <c r="M77" s="4"/>
      <c r="N77" s="4"/>
      <c r="O77" s="4" t="s">
        <v>299</v>
      </c>
      <c r="P77" s="4"/>
      <c r="Q77" s="4" t="s">
        <v>75</v>
      </c>
      <c r="R77" s="4"/>
    </row>
    <row r="78" spans="1:18" x14ac:dyDescent="0.2">
      <c r="A78" s="4" t="s">
        <v>24</v>
      </c>
      <c r="B78" s="4" t="str">
        <f t="shared" si="2"/>
        <v>Shockley</v>
      </c>
      <c r="C78" s="4">
        <v>1968</v>
      </c>
      <c r="D78" s="4" t="s">
        <v>78</v>
      </c>
      <c r="E78" s="4">
        <v>1</v>
      </c>
      <c r="F78" s="4"/>
      <c r="G78" s="4"/>
      <c r="H78" s="4"/>
      <c r="I78" s="4">
        <v>1</v>
      </c>
      <c r="J78" s="4"/>
      <c r="K78" s="4"/>
      <c r="L78" s="4"/>
      <c r="M78" s="4"/>
      <c r="N78" s="4"/>
      <c r="O78" s="4" t="s">
        <v>299</v>
      </c>
      <c r="P78" s="4" t="s">
        <v>99</v>
      </c>
      <c r="Q78" s="4" t="s">
        <v>75</v>
      </c>
      <c r="R78" s="4"/>
    </row>
    <row r="79" spans="1:18" x14ac:dyDescent="0.2">
      <c r="A79" s="4" t="s">
        <v>24</v>
      </c>
      <c r="B79" s="4" t="str">
        <f t="shared" si="2"/>
        <v>Shockley</v>
      </c>
      <c r="C79" s="4">
        <v>1969</v>
      </c>
      <c r="D79" s="4" t="s">
        <v>79</v>
      </c>
      <c r="E79" s="4">
        <v>1</v>
      </c>
      <c r="F79" s="4"/>
      <c r="G79" s="4"/>
      <c r="H79" s="4"/>
      <c r="I79" s="4">
        <v>1</v>
      </c>
      <c r="J79" s="4"/>
      <c r="K79" s="4"/>
      <c r="L79" s="4"/>
      <c r="M79" s="4"/>
      <c r="N79" s="4"/>
      <c r="O79" s="4" t="s">
        <v>299</v>
      </c>
      <c r="P79" s="4" t="s">
        <v>99</v>
      </c>
      <c r="Q79" s="4" t="s">
        <v>75</v>
      </c>
      <c r="R79" s="4"/>
    </row>
    <row r="80" spans="1:18" x14ac:dyDescent="0.2">
      <c r="A80" s="4" t="s">
        <v>24</v>
      </c>
      <c r="B80" s="4" t="str">
        <f t="shared" si="2"/>
        <v>Shockley</v>
      </c>
      <c r="C80" s="4">
        <v>1971</v>
      </c>
      <c r="D80" s="4" t="s">
        <v>220</v>
      </c>
      <c r="E80" s="4">
        <v>1</v>
      </c>
      <c r="F80" s="4"/>
      <c r="G80" s="4"/>
      <c r="H80" s="4"/>
      <c r="I80" s="4">
        <v>1</v>
      </c>
      <c r="J80" s="4"/>
      <c r="K80" s="4"/>
      <c r="L80" s="4"/>
      <c r="M80" s="4"/>
      <c r="N80" s="4"/>
      <c r="O80" s="4" t="s">
        <v>299</v>
      </c>
      <c r="P80" s="4" t="s">
        <v>99</v>
      </c>
      <c r="Q80" s="4" t="s">
        <v>75</v>
      </c>
      <c r="R80" s="4"/>
    </row>
    <row r="81" spans="1:18" x14ac:dyDescent="0.2">
      <c r="A81" s="4" t="s">
        <v>24</v>
      </c>
      <c r="B81" s="4" t="str">
        <f t="shared" si="2"/>
        <v>Shockley</v>
      </c>
      <c r="C81" s="4">
        <v>1972</v>
      </c>
      <c r="D81" s="4" t="s">
        <v>224</v>
      </c>
      <c r="E81" s="4">
        <v>1</v>
      </c>
      <c r="F81" s="4">
        <v>1</v>
      </c>
      <c r="G81" s="4"/>
      <c r="H81" s="4"/>
      <c r="I81" s="4">
        <v>1</v>
      </c>
      <c r="J81" s="4"/>
      <c r="K81" s="4"/>
      <c r="L81" s="4">
        <v>1</v>
      </c>
      <c r="M81" s="4">
        <v>1</v>
      </c>
      <c r="N81" s="4">
        <v>1</v>
      </c>
      <c r="O81" s="4" t="s">
        <v>299</v>
      </c>
      <c r="P81" s="4" t="s">
        <v>234</v>
      </c>
      <c r="Q81" s="4" t="s">
        <v>75</v>
      </c>
      <c r="R81" s="4"/>
    </row>
    <row r="82" spans="1:18" x14ac:dyDescent="0.2">
      <c r="A82" s="4" t="s">
        <v>24</v>
      </c>
      <c r="B82" s="4" t="str">
        <f t="shared" si="2"/>
        <v>Shockley</v>
      </c>
      <c r="C82" s="4">
        <v>1973</v>
      </c>
      <c r="D82" s="4" t="s">
        <v>157</v>
      </c>
      <c r="E82" s="4">
        <v>1</v>
      </c>
      <c r="F82" s="4"/>
      <c r="G82" s="4"/>
      <c r="H82" s="4"/>
      <c r="I82" s="4"/>
      <c r="J82" s="4"/>
      <c r="K82" s="4"/>
      <c r="L82" s="4">
        <v>1</v>
      </c>
      <c r="M82" s="4"/>
      <c r="N82" s="4"/>
      <c r="O82" s="4" t="s">
        <v>299</v>
      </c>
      <c r="P82" s="4" t="s">
        <v>225</v>
      </c>
      <c r="Q82" s="4" t="s">
        <v>75</v>
      </c>
      <c r="R82" s="4"/>
    </row>
    <row r="83" spans="1:18" x14ac:dyDescent="0.2">
      <c r="A83" s="4" t="s">
        <v>24</v>
      </c>
      <c r="B83" s="4" t="str">
        <f t="shared" si="2"/>
        <v>Shockley</v>
      </c>
      <c r="C83" s="4">
        <v>1974</v>
      </c>
      <c r="D83" s="4" t="s">
        <v>80</v>
      </c>
      <c r="E83" s="4">
        <v>1</v>
      </c>
      <c r="F83" s="4"/>
      <c r="G83" s="4"/>
      <c r="H83" s="4"/>
      <c r="I83" s="4">
        <v>1</v>
      </c>
      <c r="J83" s="4"/>
      <c r="K83" s="4"/>
      <c r="L83" s="4"/>
      <c r="M83" s="4"/>
      <c r="N83" s="4"/>
      <c r="O83" s="4" t="s">
        <v>299</v>
      </c>
      <c r="P83" s="4" t="s">
        <v>99</v>
      </c>
      <c r="Q83" s="4" t="s">
        <v>75</v>
      </c>
      <c r="R83" s="4"/>
    </row>
    <row r="84" spans="1:18" x14ac:dyDescent="0.2">
      <c r="A84" s="4" t="s">
        <v>24</v>
      </c>
      <c r="B84" s="4" t="str">
        <f t="shared" si="2"/>
        <v>Shockley</v>
      </c>
      <c r="C84" s="4">
        <v>1974</v>
      </c>
      <c r="D84" s="4" t="s">
        <v>81</v>
      </c>
      <c r="E84" s="4">
        <v>1</v>
      </c>
      <c r="F84" s="4"/>
      <c r="G84" s="4"/>
      <c r="H84" s="4"/>
      <c r="I84" s="4">
        <v>1</v>
      </c>
      <c r="J84" s="4"/>
      <c r="K84" s="4"/>
      <c r="L84" s="4"/>
      <c r="M84" s="4"/>
      <c r="N84" s="4"/>
      <c r="O84" s="4" t="s">
        <v>299</v>
      </c>
      <c r="P84" s="4" t="s">
        <v>99</v>
      </c>
      <c r="Q84" s="4" t="s">
        <v>75</v>
      </c>
      <c r="R84" s="4"/>
    </row>
    <row r="85" spans="1:18" x14ac:dyDescent="0.2">
      <c r="A85" s="4" t="s">
        <v>24</v>
      </c>
      <c r="B85" s="4" t="str">
        <f t="shared" si="2"/>
        <v>Shockley</v>
      </c>
      <c r="C85" s="4">
        <v>1974</v>
      </c>
      <c r="D85" s="4" t="s">
        <v>223</v>
      </c>
      <c r="E85" s="4">
        <v>1</v>
      </c>
      <c r="F85" s="4"/>
      <c r="G85" s="4"/>
      <c r="H85" s="4"/>
      <c r="I85" s="4">
        <v>1</v>
      </c>
      <c r="J85" s="4"/>
      <c r="K85" s="4"/>
      <c r="L85" s="4"/>
      <c r="M85" s="4">
        <v>1</v>
      </c>
      <c r="N85" s="4"/>
      <c r="O85" s="4" t="s">
        <v>299</v>
      </c>
      <c r="P85" s="4" t="s">
        <v>158</v>
      </c>
      <c r="Q85" s="4" t="s">
        <v>75</v>
      </c>
      <c r="R85" s="4"/>
    </row>
    <row r="86" spans="1:18" x14ac:dyDescent="0.2">
      <c r="A86" s="4" t="s">
        <v>24</v>
      </c>
      <c r="B86" s="4" t="str">
        <f t="shared" si="2"/>
        <v>Shockley</v>
      </c>
      <c r="C86" s="4">
        <v>1975</v>
      </c>
      <c r="D86" s="4" t="s">
        <v>221</v>
      </c>
      <c r="E86" s="4">
        <v>1</v>
      </c>
      <c r="F86" s="4"/>
      <c r="G86" s="4"/>
      <c r="H86" s="4"/>
      <c r="I86" s="4">
        <v>1</v>
      </c>
      <c r="J86" s="4"/>
      <c r="K86" s="4"/>
      <c r="L86" s="4"/>
      <c r="M86" s="4">
        <v>1</v>
      </c>
      <c r="N86" s="4"/>
      <c r="O86" s="4" t="s">
        <v>299</v>
      </c>
      <c r="P86" s="4" t="s">
        <v>158</v>
      </c>
      <c r="Q86" s="4" t="s">
        <v>75</v>
      </c>
      <c r="R86" s="4"/>
    </row>
    <row r="87" spans="1:18" x14ac:dyDescent="0.2">
      <c r="A87" s="4" t="s">
        <v>24</v>
      </c>
      <c r="B87" s="4" t="str">
        <f t="shared" si="2"/>
        <v>Shockley</v>
      </c>
      <c r="C87" s="4">
        <v>1976</v>
      </c>
      <c r="D87" s="4" t="s">
        <v>222</v>
      </c>
      <c r="E87" s="4">
        <v>1</v>
      </c>
      <c r="F87" s="4"/>
      <c r="G87" s="4"/>
      <c r="H87" s="4"/>
      <c r="I87" s="4">
        <v>1</v>
      </c>
      <c r="J87" s="4"/>
      <c r="K87" s="4"/>
      <c r="L87" s="4"/>
      <c r="M87" s="4">
        <v>1</v>
      </c>
      <c r="N87" s="4"/>
      <c r="O87" s="4" t="s">
        <v>299</v>
      </c>
      <c r="P87" s="4" t="s">
        <v>158</v>
      </c>
      <c r="Q87" s="4" t="s">
        <v>75</v>
      </c>
      <c r="R87" s="4"/>
    </row>
    <row r="88" spans="1:18" x14ac:dyDescent="0.2">
      <c r="A88" s="4" t="s">
        <v>24</v>
      </c>
      <c r="B88" s="4" t="str">
        <f t="shared" si="2"/>
        <v>Shockley</v>
      </c>
      <c r="C88" s="4">
        <v>1981</v>
      </c>
      <c r="D88" s="4" t="s">
        <v>82</v>
      </c>
      <c r="E88" s="4">
        <v>1</v>
      </c>
      <c r="F88" s="4">
        <v>1</v>
      </c>
      <c r="G88" s="4"/>
      <c r="H88" s="4"/>
      <c r="I88" s="4"/>
      <c r="J88" s="4"/>
      <c r="K88" s="4"/>
      <c r="L88" s="4"/>
      <c r="M88" s="4">
        <v>1</v>
      </c>
      <c r="N88" s="4"/>
      <c r="O88" s="4" t="s">
        <v>299</v>
      </c>
      <c r="P88" s="4" t="s">
        <v>159</v>
      </c>
      <c r="Q88" s="4" t="s">
        <v>75</v>
      </c>
      <c r="R88" s="4"/>
    </row>
    <row r="89" spans="1:18" x14ac:dyDescent="0.2">
      <c r="A89" s="4" t="s">
        <v>269</v>
      </c>
      <c r="B89" s="4" t="str">
        <f t="shared" si="2"/>
        <v>Strumia</v>
      </c>
      <c r="C89" s="4">
        <v>2018</v>
      </c>
      <c r="D89" s="4" t="s">
        <v>273</v>
      </c>
      <c r="E89" s="4">
        <v>1</v>
      </c>
      <c r="F89" s="4">
        <v>1</v>
      </c>
      <c r="G89" s="4"/>
      <c r="H89" s="4">
        <v>1</v>
      </c>
      <c r="I89" s="4"/>
      <c r="J89" s="4"/>
      <c r="K89" s="4"/>
      <c r="L89" s="4">
        <v>1</v>
      </c>
      <c r="M89" s="4">
        <v>1</v>
      </c>
      <c r="N89" s="4">
        <v>1</v>
      </c>
      <c r="O89" s="4" t="s">
        <v>299</v>
      </c>
      <c r="P89" s="4" t="s">
        <v>272</v>
      </c>
      <c r="Q89" s="4" t="s">
        <v>271</v>
      </c>
      <c r="R89" s="4" t="s">
        <v>270</v>
      </c>
    </row>
    <row r="90" spans="1:18" x14ac:dyDescent="0.2">
      <c r="A90" s="4" t="s">
        <v>14</v>
      </c>
      <c r="B90" s="4" t="str">
        <f t="shared" si="2"/>
        <v>Summers</v>
      </c>
      <c r="C90" s="4">
        <v>2005</v>
      </c>
      <c r="D90" s="4" t="s">
        <v>15</v>
      </c>
      <c r="E90" s="4">
        <v>1</v>
      </c>
      <c r="F90" s="4">
        <v>1</v>
      </c>
      <c r="G90" s="4">
        <v>1</v>
      </c>
      <c r="H90" s="4">
        <v>1</v>
      </c>
      <c r="I90" s="4">
        <v>1</v>
      </c>
      <c r="J90" s="4"/>
      <c r="K90" s="4"/>
      <c r="L90" s="4"/>
      <c r="M90" s="4">
        <v>1</v>
      </c>
      <c r="N90" s="4">
        <v>1</v>
      </c>
      <c r="O90" s="4" t="s">
        <v>299</v>
      </c>
      <c r="P90" s="4" t="s">
        <v>195</v>
      </c>
      <c r="Q90" s="4" t="s">
        <v>10</v>
      </c>
      <c r="R90" s="4" t="s">
        <v>126</v>
      </c>
    </row>
    <row r="91" spans="1:18" x14ac:dyDescent="0.2">
      <c r="A91" s="4" t="s">
        <v>14</v>
      </c>
      <c r="B91" s="4" t="s">
        <v>499</v>
      </c>
      <c r="C91" s="4">
        <v>2007</v>
      </c>
      <c r="D91" s="4" t="s">
        <v>494</v>
      </c>
      <c r="E91" s="4">
        <v>1</v>
      </c>
      <c r="F91" s="4"/>
      <c r="G91" s="4"/>
      <c r="H91" s="4">
        <v>1</v>
      </c>
      <c r="I91" s="4"/>
      <c r="J91" s="4"/>
      <c r="K91" s="4"/>
      <c r="L91" s="4"/>
      <c r="M91" s="4">
        <v>1</v>
      </c>
      <c r="N91" s="4"/>
      <c r="O91" s="4" t="s">
        <v>299</v>
      </c>
      <c r="P91" s="4" t="s">
        <v>495</v>
      </c>
      <c r="Q91" s="4" t="s">
        <v>497</v>
      </c>
      <c r="R91" s="4"/>
    </row>
    <row r="92" spans="1:18" x14ac:dyDescent="0.2">
      <c r="A92" s="4" t="s">
        <v>58</v>
      </c>
      <c r="B92" s="4" t="str">
        <f t="shared" ref="B92:B103" si="3">RIGHT(A92,LEN(A92)-(FIND(" ",A92)))</f>
        <v>te Nijenhuis</v>
      </c>
      <c r="C92" s="4">
        <v>1997</v>
      </c>
      <c r="D92" s="4" t="s">
        <v>194</v>
      </c>
      <c r="E92" s="4">
        <v>1</v>
      </c>
      <c r="F92" s="4">
        <v>1</v>
      </c>
      <c r="G92" s="4">
        <v>1</v>
      </c>
      <c r="H92" s="4"/>
      <c r="I92" s="4"/>
      <c r="J92" s="4">
        <v>1</v>
      </c>
      <c r="K92" s="4"/>
      <c r="L92" s="4"/>
      <c r="M92" s="4"/>
      <c r="N92" s="4"/>
      <c r="O92" s="4" t="s">
        <v>300</v>
      </c>
      <c r="P92" s="4" t="s">
        <v>123</v>
      </c>
      <c r="Q92" s="4" t="s">
        <v>122</v>
      </c>
      <c r="R92" s="4" t="s">
        <v>62</v>
      </c>
    </row>
    <row r="93" spans="1:18" x14ac:dyDescent="0.2">
      <c r="A93" s="4" t="s">
        <v>58</v>
      </c>
      <c r="B93" s="4" t="str">
        <f t="shared" si="3"/>
        <v>te Nijenhuis</v>
      </c>
      <c r="C93" s="4">
        <v>2009</v>
      </c>
      <c r="D93" s="4" t="s">
        <v>283</v>
      </c>
      <c r="E93" s="4"/>
      <c r="F93" s="4"/>
      <c r="G93" s="4"/>
      <c r="H93" s="4"/>
      <c r="I93" s="4"/>
      <c r="J93" s="4"/>
      <c r="K93" s="4"/>
      <c r="L93" s="4"/>
      <c r="M93" s="4">
        <v>1</v>
      </c>
      <c r="N93" s="4"/>
      <c r="O93" s="4" t="s">
        <v>300</v>
      </c>
      <c r="P93" s="4" t="s">
        <v>282</v>
      </c>
      <c r="Q93" s="4" t="s">
        <v>122</v>
      </c>
      <c r="R93" s="4"/>
    </row>
    <row r="94" spans="1:18" x14ac:dyDescent="0.2">
      <c r="A94" s="4" t="s">
        <v>58</v>
      </c>
      <c r="B94" s="4" t="str">
        <f t="shared" si="3"/>
        <v>te Nijenhuis</v>
      </c>
      <c r="C94" s="4">
        <v>2018</v>
      </c>
      <c r="D94" s="4" t="s">
        <v>103</v>
      </c>
      <c r="E94" s="4">
        <v>1</v>
      </c>
      <c r="F94" s="4">
        <v>1</v>
      </c>
      <c r="G94" s="4"/>
      <c r="H94" s="4"/>
      <c r="I94" s="4"/>
      <c r="J94" s="4"/>
      <c r="K94" s="4"/>
      <c r="L94" s="4"/>
      <c r="M94" s="4"/>
      <c r="N94" s="4"/>
      <c r="O94" s="4" t="s">
        <v>300</v>
      </c>
      <c r="P94" s="4"/>
      <c r="Q94" s="4" t="s">
        <v>122</v>
      </c>
      <c r="R94" s="4"/>
    </row>
    <row r="95" spans="1:18" x14ac:dyDescent="0.2">
      <c r="A95" s="4" t="s">
        <v>58</v>
      </c>
      <c r="B95" s="4" t="str">
        <f t="shared" si="3"/>
        <v>te Nijenhuis</v>
      </c>
      <c r="C95" s="4">
        <v>2019</v>
      </c>
      <c r="D95" s="4" t="s">
        <v>281</v>
      </c>
      <c r="E95" s="4">
        <v>1</v>
      </c>
      <c r="F95" s="4"/>
      <c r="G95" s="4"/>
      <c r="H95" s="4"/>
      <c r="I95" s="4"/>
      <c r="J95" s="4"/>
      <c r="K95" s="4"/>
      <c r="L95" s="4"/>
      <c r="M95" s="4"/>
      <c r="N95" s="4"/>
      <c r="O95" s="4" t="s">
        <v>299</v>
      </c>
      <c r="P95" s="4"/>
      <c r="Q95" s="4" t="s">
        <v>262</v>
      </c>
      <c r="R95" s="4"/>
    </row>
    <row r="96" spans="1:18" x14ac:dyDescent="0.2">
      <c r="A96" s="4" t="s">
        <v>58</v>
      </c>
      <c r="B96" s="4" t="str">
        <f t="shared" si="3"/>
        <v>te Nijenhuis</v>
      </c>
      <c r="C96" s="4">
        <v>2019</v>
      </c>
      <c r="D96" s="4" t="s">
        <v>291</v>
      </c>
      <c r="E96" s="4">
        <v>1</v>
      </c>
      <c r="F96" s="4"/>
      <c r="G96" s="4"/>
      <c r="H96" s="4"/>
      <c r="I96" s="4"/>
      <c r="J96" s="4"/>
      <c r="K96" s="4"/>
      <c r="L96" s="4"/>
      <c r="M96" s="4"/>
      <c r="N96" s="4"/>
      <c r="O96" s="4" t="s">
        <v>299</v>
      </c>
      <c r="P96" s="4"/>
      <c r="Q96" s="4" t="s">
        <v>292</v>
      </c>
      <c r="R96" s="4"/>
    </row>
    <row r="97" spans="1:18" x14ac:dyDescent="0.2">
      <c r="A97" s="4" t="s">
        <v>23</v>
      </c>
      <c r="B97" s="4" t="str">
        <f t="shared" si="3"/>
        <v>Templer</v>
      </c>
      <c r="C97" s="4">
        <v>2007</v>
      </c>
      <c r="D97" s="4" t="s">
        <v>182</v>
      </c>
      <c r="E97" s="4">
        <v>1</v>
      </c>
      <c r="F97" s="4"/>
      <c r="G97" s="4"/>
      <c r="H97" s="4"/>
      <c r="I97" s="4"/>
      <c r="J97" s="4"/>
      <c r="K97" s="4"/>
      <c r="L97" s="4"/>
      <c r="M97" s="4">
        <v>1</v>
      </c>
      <c r="N97" s="4">
        <v>1</v>
      </c>
      <c r="O97" s="4" t="s">
        <v>300</v>
      </c>
      <c r="P97" s="4" t="s">
        <v>145</v>
      </c>
      <c r="Q97" s="4" t="s">
        <v>143</v>
      </c>
      <c r="R97" s="4" t="s">
        <v>144</v>
      </c>
    </row>
    <row r="98" spans="1:18" x14ac:dyDescent="0.2">
      <c r="A98" s="4" t="s">
        <v>38</v>
      </c>
      <c r="B98" s="4" t="str">
        <f t="shared" si="3"/>
        <v>Thompson</v>
      </c>
      <c r="C98" s="4">
        <v>2018</v>
      </c>
      <c r="D98" s="4" t="s">
        <v>219</v>
      </c>
      <c r="E98" s="4">
        <v>1</v>
      </c>
      <c r="F98" s="4">
        <v>1</v>
      </c>
      <c r="G98" s="4"/>
      <c r="H98" s="4"/>
      <c r="I98" s="4">
        <v>1</v>
      </c>
      <c r="J98" s="4"/>
      <c r="K98" s="4"/>
      <c r="L98" s="4">
        <v>1</v>
      </c>
      <c r="M98" s="4">
        <v>1</v>
      </c>
      <c r="N98" s="4">
        <v>1</v>
      </c>
      <c r="O98" s="4" t="s">
        <v>299</v>
      </c>
      <c r="P98" s="4" t="s">
        <v>506</v>
      </c>
      <c r="Q98" s="4" t="s">
        <v>114</v>
      </c>
      <c r="R98" s="4" t="s">
        <v>49</v>
      </c>
    </row>
    <row r="99" spans="1:18" x14ac:dyDescent="0.2">
      <c r="A99" s="4" t="s">
        <v>146</v>
      </c>
      <c r="B99" s="4" t="str">
        <f t="shared" si="3"/>
        <v>Vanhanen</v>
      </c>
      <c r="C99" s="4">
        <v>2004</v>
      </c>
      <c r="D99" s="4" t="s">
        <v>216</v>
      </c>
      <c r="E99" s="4">
        <v>1</v>
      </c>
      <c r="F99" s="4"/>
      <c r="G99" s="4"/>
      <c r="H99" s="4">
        <v>1</v>
      </c>
      <c r="I99" s="4"/>
      <c r="J99" s="4"/>
      <c r="K99" s="4"/>
      <c r="L99" s="4"/>
      <c r="M99" s="4"/>
      <c r="N99" s="4"/>
      <c r="O99" s="4" t="s">
        <v>299</v>
      </c>
      <c r="P99" s="4" t="s">
        <v>148</v>
      </c>
      <c r="Q99" s="4" t="s">
        <v>147</v>
      </c>
      <c r="R99" s="4"/>
    </row>
    <row r="100" spans="1:18" x14ac:dyDescent="0.2">
      <c r="A100" s="4" t="s">
        <v>57</v>
      </c>
      <c r="B100" s="4" t="str">
        <f t="shared" si="3"/>
        <v>Vining</v>
      </c>
      <c r="C100" s="4">
        <v>1994</v>
      </c>
      <c r="D100" s="4" t="s">
        <v>68</v>
      </c>
      <c r="E100" s="4">
        <v>1</v>
      </c>
      <c r="F100" s="4"/>
      <c r="G100" s="4"/>
      <c r="H100" s="4"/>
      <c r="I100" s="4"/>
      <c r="J100" s="4"/>
      <c r="K100" s="4"/>
      <c r="L100" s="4"/>
      <c r="M100" s="4"/>
      <c r="N100" s="4"/>
      <c r="O100" s="4" t="s">
        <v>299</v>
      </c>
      <c r="P100" s="4"/>
      <c r="Q100" s="4" t="s">
        <v>69</v>
      </c>
      <c r="R100" s="4"/>
    </row>
    <row r="101" spans="1:18" x14ac:dyDescent="0.2">
      <c r="A101" s="4" t="s">
        <v>29</v>
      </c>
      <c r="B101" s="4" t="str">
        <f t="shared" si="3"/>
        <v>Vinogradov</v>
      </c>
      <c r="C101" s="4">
        <v>2010</v>
      </c>
      <c r="D101" s="4" t="s">
        <v>150</v>
      </c>
      <c r="E101" s="4">
        <v>1</v>
      </c>
      <c r="F101" s="4"/>
      <c r="G101" s="4"/>
      <c r="H101" s="4"/>
      <c r="I101" s="4"/>
      <c r="J101" s="4"/>
      <c r="K101" s="4"/>
      <c r="L101" s="4"/>
      <c r="M101" s="4"/>
      <c r="N101" s="4"/>
      <c r="O101" s="4" t="s">
        <v>299</v>
      </c>
      <c r="P101" s="4"/>
      <c r="Q101" s="4" t="s">
        <v>10</v>
      </c>
      <c r="R101" s="4" t="s">
        <v>231</v>
      </c>
    </row>
    <row r="102" spans="1:18" x14ac:dyDescent="0.2">
      <c r="A102" s="4" t="s">
        <v>301</v>
      </c>
      <c r="B102" s="4" t="str">
        <f t="shared" si="3"/>
        <v>Warne</v>
      </c>
      <c r="C102" s="4">
        <v>2018</v>
      </c>
      <c r="D102" s="4" t="s">
        <v>302</v>
      </c>
      <c r="E102" s="4">
        <v>1</v>
      </c>
      <c r="F102" s="4">
        <v>1</v>
      </c>
      <c r="G102" s="4"/>
      <c r="H102" s="4">
        <v>1</v>
      </c>
      <c r="I102" s="4"/>
      <c r="J102" s="4"/>
      <c r="K102" s="4"/>
      <c r="L102" s="4">
        <v>1</v>
      </c>
      <c r="M102" s="4"/>
      <c r="N102" s="4"/>
      <c r="O102" s="4" t="s">
        <v>300</v>
      </c>
      <c r="P102" s="4" t="s">
        <v>304</v>
      </c>
      <c r="Q102" s="4" t="s">
        <v>303</v>
      </c>
      <c r="R102" s="4"/>
    </row>
    <row r="103" spans="1:18" x14ac:dyDescent="0.2">
      <c r="A103" s="4" t="s">
        <v>11</v>
      </c>
      <c r="B103" s="4" t="str">
        <f t="shared" si="3"/>
        <v>Watson</v>
      </c>
      <c r="C103" s="4">
        <v>2007</v>
      </c>
      <c r="D103" s="4" t="s">
        <v>186</v>
      </c>
      <c r="E103" s="4">
        <v>1</v>
      </c>
      <c r="F103" s="4">
        <v>1</v>
      </c>
      <c r="G103" s="4"/>
      <c r="H103" s="4"/>
      <c r="I103" s="4"/>
      <c r="J103" s="4"/>
      <c r="K103" s="4"/>
      <c r="L103" s="4"/>
      <c r="M103" s="4">
        <v>1</v>
      </c>
      <c r="N103" s="4">
        <v>1</v>
      </c>
      <c r="O103" s="4" t="s">
        <v>299</v>
      </c>
      <c r="P103" s="4" t="s">
        <v>481</v>
      </c>
      <c r="Q103" s="4" t="s">
        <v>12</v>
      </c>
      <c r="R103" s="4" t="s">
        <v>117</v>
      </c>
    </row>
    <row r="104" spans="1:18" x14ac:dyDescent="0.2">
      <c r="A104" s="4" t="s">
        <v>11</v>
      </c>
      <c r="B104" s="4" t="s">
        <v>501</v>
      </c>
      <c r="C104" s="4">
        <v>2016</v>
      </c>
      <c r="D104" s="4" t="s">
        <v>488</v>
      </c>
      <c r="E104" s="4">
        <v>1</v>
      </c>
      <c r="F104" s="4"/>
      <c r="G104" s="4"/>
      <c r="H104" s="4">
        <v>1</v>
      </c>
      <c r="I104" s="4"/>
      <c r="J104" s="4"/>
      <c r="K104" s="4"/>
      <c r="L104" s="4"/>
      <c r="M104" s="4">
        <v>1</v>
      </c>
      <c r="N104" s="4"/>
      <c r="O104" s="4" t="s">
        <v>299</v>
      </c>
      <c r="P104" s="4" t="s">
        <v>498</v>
      </c>
      <c r="Q104" s="4" t="s">
        <v>486</v>
      </c>
      <c r="R104" s="4"/>
    </row>
    <row r="105" spans="1:18" x14ac:dyDescent="0.2">
      <c r="A105" s="4" t="s">
        <v>11</v>
      </c>
      <c r="B105" s="4" t="s">
        <v>501</v>
      </c>
      <c r="C105" s="4">
        <v>2017</v>
      </c>
      <c r="D105" s="4" t="s">
        <v>483</v>
      </c>
      <c r="E105" s="4"/>
      <c r="F105" s="4"/>
      <c r="G105" s="4"/>
      <c r="H105" s="4"/>
      <c r="I105" s="4"/>
      <c r="J105" s="4"/>
      <c r="K105" s="4"/>
      <c r="L105" s="4"/>
      <c r="M105" s="4">
        <v>1</v>
      </c>
      <c r="N105" s="4"/>
      <c r="O105" s="4" t="s">
        <v>299</v>
      </c>
      <c r="P105" s="4" t="s">
        <v>484</v>
      </c>
      <c r="Q105" s="4" t="s">
        <v>485</v>
      </c>
      <c r="R105" s="4"/>
    </row>
    <row r="106" spans="1:18" x14ac:dyDescent="0.2">
      <c r="A106" s="4" t="s">
        <v>11</v>
      </c>
      <c r="B106" s="4" t="str">
        <f t="shared" ref="B106:B111" si="4">RIGHT(A106,LEN(A106)-(FIND(" ",A106)))</f>
        <v>Watson</v>
      </c>
      <c r="C106" s="4">
        <v>2018</v>
      </c>
      <c r="D106" s="4" t="s">
        <v>186</v>
      </c>
      <c r="E106" s="4">
        <v>1</v>
      </c>
      <c r="F106" s="4">
        <v>1</v>
      </c>
      <c r="G106" s="4"/>
      <c r="H106" s="4"/>
      <c r="I106" s="4"/>
      <c r="J106" s="4"/>
      <c r="K106" s="4"/>
      <c r="L106" s="4"/>
      <c r="M106" s="4">
        <v>1</v>
      </c>
      <c r="N106" s="4">
        <v>1</v>
      </c>
      <c r="O106" s="4" t="s">
        <v>299</v>
      </c>
      <c r="P106" s="4" t="s">
        <v>116</v>
      </c>
      <c r="Q106" s="4" t="s">
        <v>115</v>
      </c>
      <c r="R106" s="4"/>
    </row>
    <row r="107" spans="1:18" x14ac:dyDescent="0.2">
      <c r="A107" s="4" t="s">
        <v>45</v>
      </c>
      <c r="B107" s="4" t="str">
        <f t="shared" si="4"/>
        <v>Wax</v>
      </c>
      <c r="C107" s="4">
        <v>2018</v>
      </c>
      <c r="D107" s="4" t="s">
        <v>472</v>
      </c>
      <c r="E107" s="4">
        <v>1</v>
      </c>
      <c r="F107" s="4">
        <v>1</v>
      </c>
      <c r="G107" s="4"/>
      <c r="H107" s="4">
        <v>1</v>
      </c>
      <c r="I107" s="4">
        <v>1</v>
      </c>
      <c r="J107" s="4"/>
      <c r="K107" s="4"/>
      <c r="L107" s="4"/>
      <c r="M107" s="4">
        <v>1</v>
      </c>
      <c r="N107" s="4">
        <v>1</v>
      </c>
      <c r="O107" s="4" t="s">
        <v>299</v>
      </c>
      <c r="P107" s="4" t="s">
        <v>118</v>
      </c>
      <c r="Q107" s="4" t="s">
        <v>47</v>
      </c>
      <c r="R107" s="4" t="s">
        <v>95</v>
      </c>
    </row>
    <row r="108" spans="1:18" x14ac:dyDescent="0.2">
      <c r="A108" s="4" t="s">
        <v>51</v>
      </c>
      <c r="B108" s="4" t="str">
        <f t="shared" si="4"/>
        <v>Whitney</v>
      </c>
      <c r="C108" s="4">
        <v>1995</v>
      </c>
      <c r="D108" s="4" t="s">
        <v>185</v>
      </c>
      <c r="E108" s="4">
        <v>1</v>
      </c>
      <c r="F108" s="4">
        <v>1</v>
      </c>
      <c r="G108" s="4"/>
      <c r="H108" s="4"/>
      <c r="I108" s="4"/>
      <c r="J108" s="4"/>
      <c r="K108" s="4"/>
      <c r="L108" s="4"/>
      <c r="M108" s="4">
        <v>1</v>
      </c>
      <c r="N108" s="4"/>
      <c r="O108" s="4" t="s">
        <v>299</v>
      </c>
      <c r="P108" s="4" t="s">
        <v>187</v>
      </c>
      <c r="Q108" s="4" t="s">
        <v>34</v>
      </c>
      <c r="R108" s="4"/>
    </row>
    <row r="109" spans="1:18" x14ac:dyDescent="0.2">
      <c r="A109" s="4" t="s">
        <v>51</v>
      </c>
      <c r="B109" s="4" t="str">
        <f t="shared" si="4"/>
        <v>Whitney</v>
      </c>
      <c r="C109" s="4">
        <v>1999</v>
      </c>
      <c r="D109" s="4" t="s">
        <v>186</v>
      </c>
      <c r="E109" s="4">
        <v>1</v>
      </c>
      <c r="F109" s="4">
        <v>1</v>
      </c>
      <c r="G109" s="4"/>
      <c r="H109" s="4"/>
      <c r="I109" s="4"/>
      <c r="J109" s="4"/>
      <c r="K109" s="4"/>
      <c r="L109" s="4"/>
      <c r="M109" s="4">
        <v>1</v>
      </c>
      <c r="N109" s="4"/>
      <c r="O109" s="4" t="s">
        <v>299</v>
      </c>
      <c r="P109" s="4" t="s">
        <v>108</v>
      </c>
      <c r="Q109" s="4" t="s">
        <v>60</v>
      </c>
      <c r="R109" s="4"/>
    </row>
    <row r="110" spans="1:18" x14ac:dyDescent="0.2">
      <c r="A110" s="4" t="s">
        <v>52</v>
      </c>
      <c r="B110" s="4" t="str">
        <f t="shared" si="4"/>
        <v>Woodley of Menie</v>
      </c>
      <c r="C110" s="4">
        <v>2018</v>
      </c>
      <c r="D110" s="4" t="s">
        <v>306</v>
      </c>
      <c r="E110" s="4"/>
      <c r="F110" s="4"/>
      <c r="G110" s="4"/>
      <c r="H110" s="4"/>
      <c r="I110" s="4"/>
      <c r="J110" s="4"/>
      <c r="K110" s="4"/>
      <c r="L110" s="4"/>
      <c r="M110" s="4">
        <v>1</v>
      </c>
      <c r="N110" s="4"/>
      <c r="O110" s="4" t="s">
        <v>300</v>
      </c>
      <c r="P110" s="4" t="s">
        <v>504</v>
      </c>
      <c r="Q110" s="4" t="s">
        <v>505</v>
      </c>
      <c r="R110" s="4"/>
    </row>
    <row r="111" spans="1:18" x14ac:dyDescent="0.2">
      <c r="A111" s="4" t="s">
        <v>44</v>
      </c>
      <c r="B111" s="4" t="str">
        <f t="shared" si="4"/>
        <v>Young</v>
      </c>
      <c r="C111" s="4">
        <v>2018</v>
      </c>
      <c r="D111" s="4" t="s">
        <v>218</v>
      </c>
      <c r="E111" s="4">
        <v>1</v>
      </c>
      <c r="F111" s="4">
        <v>1</v>
      </c>
      <c r="G111" s="4"/>
      <c r="H111" s="4"/>
      <c r="I111" s="4"/>
      <c r="J111" s="4"/>
      <c r="K111" s="4"/>
      <c r="L111" s="4"/>
      <c r="M111" s="4">
        <v>1</v>
      </c>
      <c r="N111" s="4"/>
      <c r="O111" s="4" t="s">
        <v>299</v>
      </c>
      <c r="P111" s="4" t="s">
        <v>155</v>
      </c>
      <c r="Q111" s="4" t="s">
        <v>153</v>
      </c>
      <c r="R111" s="4"/>
    </row>
    <row r="112" spans="1:18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</row>
    <row r="113" spans="1:18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</row>
    <row r="114" spans="1:18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</row>
    <row r="115" spans="1:18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</row>
    <row r="116" spans="1:18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</row>
    <row r="117" spans="1:18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</row>
    <row r="118" spans="1:18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</row>
    <row r="119" spans="1:18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</row>
    <row r="120" spans="1:18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</row>
    <row r="121" spans="1:18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</row>
    <row r="122" spans="1:18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</row>
    <row r="123" spans="1:18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</row>
    <row r="124" spans="1:18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</row>
    <row r="125" spans="1:18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</row>
  </sheetData>
  <sortState ref="A2:F78">
    <sortCondition ref="A2:A78"/>
    <sortCondition ref="C2:C78"/>
  </sortState>
  <phoneticPr fontId="5" type="noConversion"/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activeCell="A5" sqref="A5"/>
    </sheetView>
  </sheetViews>
  <sheetFormatPr baseColWidth="10" defaultRowHeight="16" x14ac:dyDescent="0.2"/>
  <sheetData>
    <row r="1" spans="1:1" x14ac:dyDescent="0.2">
      <c r="A1" s="7" t="s">
        <v>305</v>
      </c>
    </row>
    <row r="2" spans="1:1" x14ac:dyDescent="0.2">
      <c r="A2" t="s">
        <v>106</v>
      </c>
    </row>
    <row r="3" spans="1:1" x14ac:dyDescent="0.2">
      <c r="A3" t="s">
        <v>119</v>
      </c>
    </row>
    <row r="4" spans="1:1" x14ac:dyDescent="0.2">
      <c r="A4" t="s">
        <v>102</v>
      </c>
    </row>
    <row r="5" spans="1:1" x14ac:dyDescent="0.2">
      <c r="A5" t="s">
        <v>469</v>
      </c>
    </row>
    <row r="6" spans="1:1" x14ac:dyDescent="0.2">
      <c r="A6" t="s">
        <v>289</v>
      </c>
    </row>
    <row r="7" spans="1:1" x14ac:dyDescent="0.2">
      <c r="A7" s="1" t="s">
        <v>160</v>
      </c>
    </row>
    <row r="8" spans="1:1" x14ac:dyDescent="0.2">
      <c r="A8" s="1" t="s">
        <v>161</v>
      </c>
    </row>
    <row r="9" spans="1:1" x14ac:dyDescent="0.2">
      <c r="A9" t="s">
        <v>226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26"/>
  <sheetViews>
    <sheetView workbookViewId="0">
      <selection sqref="A1:C1048576"/>
    </sheetView>
  </sheetViews>
  <sheetFormatPr baseColWidth="10" defaultRowHeight="16" x14ac:dyDescent="0.2"/>
  <cols>
    <col min="1" max="1" width="10.83203125" style="3"/>
    <col min="2" max="2" width="0" style="3" hidden="1" customWidth="1"/>
    <col min="3" max="5" width="10.83203125" style="3"/>
    <col min="6" max="6" width="10.6640625" style="3" customWidth="1"/>
    <col min="7" max="7" width="10.5" style="3" customWidth="1"/>
    <col min="8" max="8" width="11.5" style="3" customWidth="1"/>
    <col min="9" max="9" width="10.83203125" style="3"/>
    <col min="10" max="10" width="11" style="3" customWidth="1"/>
    <col min="11" max="16384" width="10.83203125" style="3"/>
  </cols>
  <sheetData>
    <row r="1" spans="1:10" x14ac:dyDescent="0.2">
      <c r="A1" s="2" t="s">
        <v>165</v>
      </c>
      <c r="B1" s="2" t="s">
        <v>308</v>
      </c>
      <c r="C1" s="2" t="s">
        <v>466</v>
      </c>
      <c r="D1" s="2" t="s">
        <v>465</v>
      </c>
      <c r="E1" s="2" t="s">
        <v>464</v>
      </c>
      <c r="F1" s="2" t="s">
        <v>463</v>
      </c>
      <c r="G1" s="2" t="s">
        <v>462</v>
      </c>
      <c r="H1" s="2" t="s">
        <v>461</v>
      </c>
      <c r="I1" s="2" t="s">
        <v>460</v>
      </c>
    </row>
    <row r="2" spans="1:10" s="4" customFormat="1" x14ac:dyDescent="0.2">
      <c r="A2" s="4" t="s">
        <v>18</v>
      </c>
      <c r="B2" s="4" t="str">
        <f t="shared" ref="B2:B33" si="0">RIGHT(A2,LEN(A2)-(FIND(" ",A2)))</f>
        <v>Benbow</v>
      </c>
      <c r="C2" s="4">
        <v>1956</v>
      </c>
      <c r="D2" s="4" t="s">
        <v>310</v>
      </c>
      <c r="E2" s="4" t="s">
        <v>311</v>
      </c>
      <c r="F2" s="4" t="s">
        <v>312</v>
      </c>
      <c r="G2" s="4" t="s">
        <v>313</v>
      </c>
      <c r="H2" s="4" t="s">
        <v>314</v>
      </c>
      <c r="I2" t="s">
        <v>315</v>
      </c>
      <c r="J2" s="3"/>
    </row>
    <row r="3" spans="1:10" s="4" customFormat="1" x14ac:dyDescent="0.2">
      <c r="A3" s="4" t="s">
        <v>31</v>
      </c>
      <c r="B3" s="4" t="str">
        <f t="shared" si="0"/>
        <v>Blits</v>
      </c>
      <c r="C3" s="4">
        <v>1943</v>
      </c>
      <c r="D3" s="4" t="s">
        <v>316</v>
      </c>
      <c r="E3" s="4" t="s">
        <v>317</v>
      </c>
      <c r="F3" s="4" t="s">
        <v>318</v>
      </c>
      <c r="G3" s="4" t="s">
        <v>319</v>
      </c>
      <c r="H3" s="4" t="s">
        <v>320</v>
      </c>
      <c r="I3" t="s">
        <v>315</v>
      </c>
    </row>
    <row r="4" spans="1:10" s="4" customFormat="1" x14ac:dyDescent="0.2">
      <c r="A4" s="4" t="s">
        <v>22</v>
      </c>
      <c r="B4" s="4" t="str">
        <f t="shared" si="0"/>
        <v>Bouchard</v>
      </c>
      <c r="C4" s="4">
        <v>1937</v>
      </c>
      <c r="D4" s="4" t="s">
        <v>316</v>
      </c>
      <c r="E4" s="4" t="s">
        <v>317</v>
      </c>
      <c r="F4" s="4" t="s">
        <v>321</v>
      </c>
      <c r="G4" s="4" t="s">
        <v>322</v>
      </c>
      <c r="H4" s="4" t="s">
        <v>323</v>
      </c>
      <c r="I4" t="s">
        <v>315</v>
      </c>
    </row>
    <row r="5" spans="1:10" s="4" customFormat="1" x14ac:dyDescent="0.2">
      <c r="A5" s="4" t="s">
        <v>36</v>
      </c>
      <c r="B5" s="4" t="str">
        <f t="shared" si="0"/>
        <v>Brand</v>
      </c>
      <c r="C5" s="4">
        <v>1943</v>
      </c>
      <c r="D5" s="4" t="s">
        <v>324</v>
      </c>
      <c r="E5" s="4" t="s">
        <v>317</v>
      </c>
      <c r="F5" s="4" t="s">
        <v>325</v>
      </c>
      <c r="G5" s="4" t="s">
        <v>326</v>
      </c>
      <c r="H5" s="4" t="s">
        <v>327</v>
      </c>
      <c r="I5" t="s">
        <v>315</v>
      </c>
    </row>
    <row r="6" spans="1:10" s="4" customFormat="1" x14ac:dyDescent="0.2">
      <c r="A6" s="4" t="s">
        <v>53</v>
      </c>
      <c r="B6" s="4" t="str">
        <f t="shared" si="0"/>
        <v>Bruell</v>
      </c>
      <c r="C6" s="4">
        <v>1920</v>
      </c>
      <c r="D6" s="4" t="s">
        <v>328</v>
      </c>
      <c r="E6" s="4" t="s">
        <v>317</v>
      </c>
      <c r="F6" s="4" t="s">
        <v>329</v>
      </c>
      <c r="G6" s="4" t="s">
        <v>330</v>
      </c>
      <c r="H6" s="4" t="s">
        <v>331</v>
      </c>
      <c r="I6"/>
    </row>
    <row r="7" spans="1:10" s="4" customFormat="1" x14ac:dyDescent="0.2">
      <c r="A7" s="4" t="s">
        <v>4</v>
      </c>
      <c r="B7" s="4" t="str">
        <f t="shared" si="0"/>
        <v>Burt</v>
      </c>
      <c r="C7" s="4">
        <v>1883</v>
      </c>
      <c r="D7" s="4" t="s">
        <v>324</v>
      </c>
      <c r="E7" s="4" t="s">
        <v>317</v>
      </c>
      <c r="F7" s="4" t="s">
        <v>325</v>
      </c>
      <c r="G7" s="4" t="s">
        <v>332</v>
      </c>
      <c r="H7" s="4" t="s">
        <v>333</v>
      </c>
      <c r="I7" t="s">
        <v>315</v>
      </c>
    </row>
    <row r="8" spans="1:10" s="4" customFormat="1" x14ac:dyDescent="0.2">
      <c r="A8" s="4" t="s">
        <v>39</v>
      </c>
      <c r="B8" s="4" t="str">
        <f t="shared" si="0"/>
        <v>Carl</v>
      </c>
      <c r="C8" s="4">
        <v>1990</v>
      </c>
      <c r="D8" s="4" t="s">
        <v>324</v>
      </c>
      <c r="E8" s="4" t="s">
        <v>317</v>
      </c>
      <c r="F8" s="4" t="s">
        <v>325</v>
      </c>
      <c r="G8" s="4" t="s">
        <v>334</v>
      </c>
      <c r="H8" s="4" t="s">
        <v>335</v>
      </c>
      <c r="I8" t="s">
        <v>315</v>
      </c>
    </row>
    <row r="9" spans="1:10" s="4" customFormat="1" x14ac:dyDescent="0.2">
      <c r="A9" s="4" t="s">
        <v>6</v>
      </c>
      <c r="B9" s="4" t="str">
        <f t="shared" si="0"/>
        <v>Cattell</v>
      </c>
      <c r="C9" s="4">
        <v>1905</v>
      </c>
      <c r="D9" s="4" t="s">
        <v>324</v>
      </c>
      <c r="E9" s="4" t="s">
        <v>317</v>
      </c>
      <c r="F9" s="4" t="s">
        <v>336</v>
      </c>
      <c r="G9" s="4" t="s">
        <v>337</v>
      </c>
      <c r="H9" s="4" t="s">
        <v>338</v>
      </c>
      <c r="I9" t="s">
        <v>315</v>
      </c>
    </row>
    <row r="10" spans="1:10" x14ac:dyDescent="0.2">
      <c r="A10" s="4" t="s">
        <v>166</v>
      </c>
      <c r="B10" s="4" t="str">
        <f t="shared" si="0"/>
        <v>Charlton</v>
      </c>
      <c r="C10" s="4">
        <v>1959</v>
      </c>
      <c r="D10" s="4" t="s">
        <v>324</v>
      </c>
      <c r="E10" s="4" t="s">
        <v>317</v>
      </c>
      <c r="F10" s="4" t="s">
        <v>339</v>
      </c>
      <c r="G10" s="4" t="s">
        <v>340</v>
      </c>
      <c r="H10" s="4" t="s">
        <v>341</v>
      </c>
      <c r="I10" t="s">
        <v>315</v>
      </c>
      <c r="J10" s="4"/>
    </row>
    <row r="11" spans="1:10" x14ac:dyDescent="0.2">
      <c r="A11" s="4" t="s">
        <v>288</v>
      </c>
      <c r="B11" s="4" t="str">
        <f t="shared" si="0"/>
        <v>Demetriou</v>
      </c>
      <c r="C11" s="4">
        <v>1974</v>
      </c>
      <c r="D11" s="4" t="s">
        <v>316</v>
      </c>
      <c r="E11" s="4" t="s">
        <v>317</v>
      </c>
      <c r="F11" s="4" t="s">
        <v>342</v>
      </c>
      <c r="G11" s="4" t="s">
        <v>322</v>
      </c>
      <c r="H11" s="4" t="s">
        <v>343</v>
      </c>
      <c r="I11" t="s">
        <v>344</v>
      </c>
    </row>
    <row r="12" spans="1:10" x14ac:dyDescent="0.2">
      <c r="A12" s="4" t="s">
        <v>263</v>
      </c>
      <c r="B12" s="4" t="str">
        <f t="shared" si="0"/>
        <v>Ellis</v>
      </c>
      <c r="C12" s="4">
        <v>1950</v>
      </c>
      <c r="D12" s="4" t="s">
        <v>324</v>
      </c>
      <c r="E12" s="4" t="s">
        <v>317</v>
      </c>
      <c r="F12" s="4"/>
      <c r="G12" s="4" t="s">
        <v>345</v>
      </c>
      <c r="H12" s="4" t="s">
        <v>346</v>
      </c>
      <c r="I12" t="s">
        <v>344</v>
      </c>
    </row>
    <row r="13" spans="1:10" x14ac:dyDescent="0.2">
      <c r="A13" s="5" t="s">
        <v>1</v>
      </c>
      <c r="B13" s="4" t="str">
        <f t="shared" si="0"/>
        <v>Eysenck</v>
      </c>
      <c r="C13" s="4">
        <v>1916</v>
      </c>
      <c r="D13" s="4" t="s">
        <v>347</v>
      </c>
      <c r="E13" s="4" t="s">
        <v>317</v>
      </c>
      <c r="F13" s="4" t="s">
        <v>332</v>
      </c>
      <c r="G13" s="4" t="s">
        <v>336</v>
      </c>
      <c r="H13" s="4" t="s">
        <v>348</v>
      </c>
      <c r="I13" t="s">
        <v>315</v>
      </c>
    </row>
    <row r="14" spans="1:10" x14ac:dyDescent="0.2">
      <c r="A14" s="4" t="s">
        <v>42</v>
      </c>
      <c r="B14" s="4" t="str">
        <f t="shared" si="0"/>
        <v>Figueredo</v>
      </c>
      <c r="C14" s="4">
        <v>1955</v>
      </c>
      <c r="D14" s="4" t="s">
        <v>349</v>
      </c>
      <c r="E14" s="4" t="s">
        <v>317</v>
      </c>
      <c r="F14" s="4" t="s">
        <v>350</v>
      </c>
      <c r="G14" s="4" t="s">
        <v>351</v>
      </c>
      <c r="H14" s="4" t="s">
        <v>352</v>
      </c>
      <c r="I14" t="s">
        <v>315</v>
      </c>
    </row>
    <row r="15" spans="1:10" x14ac:dyDescent="0.2">
      <c r="A15" s="4" t="s">
        <v>278</v>
      </c>
      <c r="B15" s="4" t="str">
        <f t="shared" si="0"/>
        <v>Flynn</v>
      </c>
      <c r="C15" s="4">
        <v>1934</v>
      </c>
      <c r="D15" s="4" t="s">
        <v>316</v>
      </c>
      <c r="E15" s="4" t="s">
        <v>317</v>
      </c>
      <c r="F15" s="4" t="s">
        <v>353</v>
      </c>
      <c r="G15" s="4" t="s">
        <v>354</v>
      </c>
      <c r="H15" s="4" t="s">
        <v>355</v>
      </c>
      <c r="I15" t="s">
        <v>315</v>
      </c>
    </row>
    <row r="16" spans="1:10" x14ac:dyDescent="0.2">
      <c r="A16" s="4" t="s">
        <v>55</v>
      </c>
      <c r="B16" s="4" t="str">
        <f t="shared" si="0"/>
        <v>Gordon</v>
      </c>
      <c r="C16" s="4">
        <v>1932</v>
      </c>
      <c r="D16" s="4" t="s">
        <v>316</v>
      </c>
      <c r="E16" s="4" t="s">
        <v>317</v>
      </c>
      <c r="F16" s="4" t="s">
        <v>356</v>
      </c>
      <c r="G16" s="4" t="s">
        <v>357</v>
      </c>
      <c r="H16" s="4" t="s">
        <v>358</v>
      </c>
      <c r="I16" t="s">
        <v>315</v>
      </c>
    </row>
    <row r="17" spans="1:9" x14ac:dyDescent="0.2">
      <c r="A17" s="4" t="s">
        <v>27</v>
      </c>
      <c r="B17" s="4" t="str">
        <f t="shared" si="0"/>
        <v>Gottfredson</v>
      </c>
      <c r="C17" s="4">
        <v>1947</v>
      </c>
      <c r="D17" s="4" t="s">
        <v>316</v>
      </c>
      <c r="E17" s="4" t="s">
        <v>311</v>
      </c>
      <c r="F17" s="4" t="s">
        <v>359</v>
      </c>
      <c r="G17" s="4" t="s">
        <v>319</v>
      </c>
      <c r="H17" s="4" t="s">
        <v>360</v>
      </c>
      <c r="I17" t="s">
        <v>315</v>
      </c>
    </row>
    <row r="18" spans="1:9" x14ac:dyDescent="0.2">
      <c r="A18" s="4" t="s">
        <v>25</v>
      </c>
      <c r="B18" s="4" t="str">
        <f t="shared" si="0"/>
        <v>Herrnstein</v>
      </c>
      <c r="C18" s="4">
        <v>1930</v>
      </c>
      <c r="D18" s="4" t="s">
        <v>316</v>
      </c>
      <c r="E18" s="4" t="s">
        <v>317</v>
      </c>
      <c r="F18" s="4" t="s">
        <v>361</v>
      </c>
      <c r="G18" s="4" t="s">
        <v>362</v>
      </c>
      <c r="H18" s="4" t="s">
        <v>363</v>
      </c>
      <c r="I18" t="s">
        <v>315</v>
      </c>
    </row>
    <row r="19" spans="1:9" x14ac:dyDescent="0.2">
      <c r="A19" s="4" t="s">
        <v>293</v>
      </c>
      <c r="B19" s="4" t="str">
        <f t="shared" si="0"/>
        <v>Hill</v>
      </c>
      <c r="C19" s="4">
        <v>1943</v>
      </c>
      <c r="D19" s="4" t="s">
        <v>316</v>
      </c>
      <c r="E19" s="4" t="s">
        <v>317</v>
      </c>
      <c r="F19" s="4" t="s">
        <v>364</v>
      </c>
      <c r="G19" s="4" t="s">
        <v>365</v>
      </c>
      <c r="H19" s="4" t="s">
        <v>366</v>
      </c>
      <c r="I19" t="s">
        <v>344</v>
      </c>
    </row>
    <row r="20" spans="1:9" x14ac:dyDescent="0.2">
      <c r="A20" s="4" t="s">
        <v>50</v>
      </c>
      <c r="B20" s="4" t="str">
        <f t="shared" si="0"/>
        <v>Itzkoff</v>
      </c>
      <c r="C20" s="4">
        <v>1928</v>
      </c>
      <c r="D20" s="4" t="s">
        <v>316</v>
      </c>
      <c r="E20" s="4" t="s">
        <v>317</v>
      </c>
      <c r="F20" s="4" t="s">
        <v>367</v>
      </c>
      <c r="G20" s="4" t="s">
        <v>368</v>
      </c>
      <c r="H20" s="4" t="s">
        <v>369</v>
      </c>
      <c r="I20" t="s">
        <v>315</v>
      </c>
    </row>
    <row r="21" spans="1:9" x14ac:dyDescent="0.2">
      <c r="A21" s="4" t="s">
        <v>2</v>
      </c>
      <c r="B21" s="4" t="str">
        <f t="shared" si="0"/>
        <v>Jensen</v>
      </c>
      <c r="C21" s="4">
        <v>1923</v>
      </c>
      <c r="D21" s="4" t="s">
        <v>316</v>
      </c>
      <c r="E21" s="4" t="s">
        <v>317</v>
      </c>
      <c r="F21" s="4" t="s">
        <v>370</v>
      </c>
      <c r="G21" s="4" t="s">
        <v>321</v>
      </c>
      <c r="H21" s="4" t="s">
        <v>371</v>
      </c>
      <c r="I21" t="s">
        <v>315</v>
      </c>
    </row>
    <row r="22" spans="1:9" x14ac:dyDescent="0.2">
      <c r="A22" s="4" t="s">
        <v>40</v>
      </c>
      <c r="B22" s="4" t="str">
        <f t="shared" si="0"/>
        <v>Kanazawa</v>
      </c>
      <c r="C22" s="4">
        <v>1962</v>
      </c>
      <c r="D22" s="4" t="s">
        <v>316</v>
      </c>
      <c r="E22" s="4" t="s">
        <v>317</v>
      </c>
      <c r="F22" s="4" t="s">
        <v>351</v>
      </c>
      <c r="G22" s="4" t="s">
        <v>372</v>
      </c>
      <c r="H22" s="4" t="s">
        <v>373</v>
      </c>
      <c r="I22" t="s">
        <v>315</v>
      </c>
    </row>
    <row r="23" spans="1:9" x14ac:dyDescent="0.2">
      <c r="A23" s="4" t="s">
        <v>275</v>
      </c>
      <c r="B23" s="4" t="str">
        <f t="shared" si="0"/>
        <v>Kirkegaard</v>
      </c>
      <c r="C23" s="4">
        <v>1989</v>
      </c>
      <c r="D23" s="4" t="s">
        <v>374</v>
      </c>
      <c r="E23" s="4" t="s">
        <v>317</v>
      </c>
      <c r="F23" s="4" t="s">
        <v>375</v>
      </c>
      <c r="G23" s="4" t="s">
        <v>376</v>
      </c>
      <c r="H23" s="4" t="s">
        <v>377</v>
      </c>
      <c r="I23" t="s">
        <v>315</v>
      </c>
    </row>
    <row r="24" spans="1:9" x14ac:dyDescent="0.2">
      <c r="A24" s="4" t="s">
        <v>232</v>
      </c>
      <c r="B24" s="4" t="str">
        <f t="shared" si="0"/>
        <v>Kolvereid</v>
      </c>
      <c r="C24" s="4">
        <v>1955</v>
      </c>
      <c r="D24" s="4" t="s">
        <v>477</v>
      </c>
      <c r="E24" s="4" t="s">
        <v>317</v>
      </c>
      <c r="F24" s="4" t="s">
        <v>478</v>
      </c>
      <c r="G24" s="4" t="s">
        <v>378</v>
      </c>
      <c r="H24" s="4" t="s">
        <v>379</v>
      </c>
      <c r="I24" t="s">
        <v>315</v>
      </c>
    </row>
    <row r="25" spans="1:9" x14ac:dyDescent="0.2">
      <c r="A25" s="4" t="s">
        <v>240</v>
      </c>
      <c r="B25" s="4" t="str">
        <f t="shared" si="0"/>
        <v>Lahn</v>
      </c>
      <c r="C25" s="4">
        <v>1969</v>
      </c>
      <c r="D25" s="4" t="s">
        <v>380</v>
      </c>
      <c r="E25" s="4" t="s">
        <v>317</v>
      </c>
      <c r="F25" s="4" t="s">
        <v>381</v>
      </c>
      <c r="G25" s="4" t="s">
        <v>353</v>
      </c>
      <c r="H25" s="4" t="s">
        <v>382</v>
      </c>
      <c r="I25" t="s">
        <v>344</v>
      </c>
    </row>
    <row r="26" spans="1:9" x14ac:dyDescent="0.2">
      <c r="A26" s="4" t="s">
        <v>19</v>
      </c>
      <c r="B26" s="4" t="str">
        <f t="shared" si="0"/>
        <v>Levin</v>
      </c>
      <c r="C26" s="4">
        <v>1943</v>
      </c>
      <c r="D26" s="4" t="s">
        <v>316</v>
      </c>
      <c r="E26" s="4" t="s">
        <v>317</v>
      </c>
      <c r="F26" s="4" t="s">
        <v>370</v>
      </c>
      <c r="G26" s="4" t="s">
        <v>383</v>
      </c>
      <c r="H26" s="4" t="s">
        <v>384</v>
      </c>
      <c r="I26" t="s">
        <v>315</v>
      </c>
    </row>
    <row r="27" spans="1:9" x14ac:dyDescent="0.2">
      <c r="A27" s="4" t="s">
        <v>16</v>
      </c>
      <c r="B27" s="4" t="str">
        <f t="shared" si="0"/>
        <v>Lynn</v>
      </c>
      <c r="C27" s="4">
        <v>1930</v>
      </c>
      <c r="D27" s="4" t="s">
        <v>324</v>
      </c>
      <c r="E27" s="4" t="s">
        <v>317</v>
      </c>
      <c r="F27" s="4" t="s">
        <v>334</v>
      </c>
      <c r="G27" s="4" t="s">
        <v>385</v>
      </c>
      <c r="H27" s="4" t="s">
        <v>386</v>
      </c>
      <c r="I27" t="s">
        <v>315</v>
      </c>
    </row>
    <row r="28" spans="1:9" x14ac:dyDescent="0.2">
      <c r="A28" s="4" t="s">
        <v>259</v>
      </c>
      <c r="B28" s="4" t="str">
        <f t="shared" si="0"/>
        <v>McGurk</v>
      </c>
      <c r="C28" s="4">
        <v>1910</v>
      </c>
      <c r="D28" s="4" t="s">
        <v>316</v>
      </c>
      <c r="E28" s="4" t="s">
        <v>317</v>
      </c>
      <c r="F28" s="4"/>
      <c r="G28" s="4" t="s">
        <v>387</v>
      </c>
      <c r="H28" s="4" t="s">
        <v>388</v>
      </c>
      <c r="I28" t="s">
        <v>315</v>
      </c>
    </row>
    <row r="29" spans="1:9" x14ac:dyDescent="0.2">
      <c r="A29" s="4" t="s">
        <v>251</v>
      </c>
      <c r="B29" s="4" t="str">
        <f t="shared" si="0"/>
        <v>Meisenberg</v>
      </c>
      <c r="C29" s="4">
        <v>1953</v>
      </c>
      <c r="D29" s="4" t="s">
        <v>347</v>
      </c>
      <c r="E29" s="4" t="s">
        <v>317</v>
      </c>
      <c r="F29" s="4" t="s">
        <v>389</v>
      </c>
      <c r="G29" s="4" t="s">
        <v>390</v>
      </c>
      <c r="H29" s="4" t="s">
        <v>391</v>
      </c>
      <c r="I29" t="s">
        <v>315</v>
      </c>
    </row>
    <row r="30" spans="1:9" x14ac:dyDescent="0.2">
      <c r="A30" s="4" t="s">
        <v>28</v>
      </c>
      <c r="B30" s="4" t="str">
        <f t="shared" si="0"/>
        <v>Miller</v>
      </c>
      <c r="C30" s="4">
        <v>1944</v>
      </c>
      <c r="D30" s="4" t="s">
        <v>316</v>
      </c>
      <c r="E30" s="4" t="s">
        <v>317</v>
      </c>
      <c r="F30" s="4" t="s">
        <v>392</v>
      </c>
      <c r="G30" s="4" t="s">
        <v>393</v>
      </c>
      <c r="H30" s="4" t="s">
        <v>394</v>
      </c>
      <c r="I30" t="s">
        <v>315</v>
      </c>
    </row>
    <row r="31" spans="1:9" x14ac:dyDescent="0.2">
      <c r="A31" s="4" t="s">
        <v>26</v>
      </c>
      <c r="B31" s="4" t="str">
        <f t="shared" si="0"/>
        <v>Murray</v>
      </c>
      <c r="C31" s="4">
        <v>1943</v>
      </c>
      <c r="D31" s="4" t="s">
        <v>316</v>
      </c>
      <c r="E31" s="4" t="s">
        <v>317</v>
      </c>
      <c r="F31" s="4" t="s">
        <v>381</v>
      </c>
      <c r="G31" s="4" t="s">
        <v>395</v>
      </c>
      <c r="H31" s="4" t="s">
        <v>396</v>
      </c>
      <c r="I31" t="s">
        <v>315</v>
      </c>
    </row>
    <row r="32" spans="1:9" x14ac:dyDescent="0.2">
      <c r="A32" s="4" t="s">
        <v>13</v>
      </c>
      <c r="B32" s="4" t="str">
        <f t="shared" si="0"/>
        <v>Nyborg</v>
      </c>
      <c r="C32" s="4">
        <v>1937</v>
      </c>
      <c r="D32" s="4" t="s">
        <v>374</v>
      </c>
      <c r="E32" s="4" t="s">
        <v>317</v>
      </c>
      <c r="F32" s="4" t="s">
        <v>482</v>
      </c>
      <c r="G32" s="4" t="s">
        <v>375</v>
      </c>
      <c r="H32" s="4" t="s">
        <v>397</v>
      </c>
      <c r="I32" t="s">
        <v>315</v>
      </c>
    </row>
    <row r="33" spans="1:9" x14ac:dyDescent="0.2">
      <c r="A33" s="4" t="s">
        <v>56</v>
      </c>
      <c r="B33" s="4" t="str">
        <f t="shared" si="0"/>
        <v>Osborne</v>
      </c>
      <c r="C33" s="4">
        <v>1913</v>
      </c>
      <c r="D33" s="4" t="s">
        <v>316</v>
      </c>
      <c r="E33" s="4" t="s">
        <v>317</v>
      </c>
      <c r="F33" s="4"/>
      <c r="G33" s="4" t="s">
        <v>398</v>
      </c>
      <c r="H33" s="4" t="s">
        <v>399</v>
      </c>
      <c r="I33" t="s">
        <v>315</v>
      </c>
    </row>
    <row r="34" spans="1:9" x14ac:dyDescent="0.2">
      <c r="A34" s="4" t="s">
        <v>284</v>
      </c>
      <c r="B34" s="4" t="str">
        <f t="shared" ref="B34:B56" si="1">RIGHT(A34,LEN(A34)-(FIND(" ",A34)))</f>
        <v>Pesta</v>
      </c>
      <c r="C34" s="4">
        <v>1968</v>
      </c>
      <c r="D34" s="4" t="s">
        <v>316</v>
      </c>
      <c r="E34" s="4" t="s">
        <v>317</v>
      </c>
      <c r="F34" s="4" t="s">
        <v>400</v>
      </c>
      <c r="G34" s="4" t="s">
        <v>401</v>
      </c>
      <c r="H34" s="4" t="s">
        <v>402</v>
      </c>
      <c r="I34" t="s">
        <v>315</v>
      </c>
    </row>
    <row r="35" spans="1:9" x14ac:dyDescent="0.2">
      <c r="A35" s="4" t="s">
        <v>37</v>
      </c>
      <c r="B35" s="4" t="str">
        <f t="shared" si="1"/>
        <v>Richwine</v>
      </c>
      <c r="C35" s="4">
        <v>1982</v>
      </c>
      <c r="D35" s="4" t="s">
        <v>316</v>
      </c>
      <c r="E35" s="4" t="s">
        <v>317</v>
      </c>
      <c r="F35" s="4" t="s">
        <v>403</v>
      </c>
      <c r="G35" s="4" t="s">
        <v>404</v>
      </c>
      <c r="H35" s="4" t="s">
        <v>405</v>
      </c>
      <c r="I35" t="s">
        <v>315</v>
      </c>
    </row>
    <row r="36" spans="1:9" x14ac:dyDescent="0.2">
      <c r="A36" s="4" t="s">
        <v>61</v>
      </c>
      <c r="B36" s="4" t="str">
        <f t="shared" si="1"/>
        <v>Rindermann</v>
      </c>
      <c r="C36" s="4">
        <v>1966</v>
      </c>
      <c r="D36" s="4" t="s">
        <v>347</v>
      </c>
      <c r="E36" s="4" t="s">
        <v>317</v>
      </c>
      <c r="F36" s="4" t="s">
        <v>406</v>
      </c>
      <c r="G36" s="4" t="s">
        <v>407</v>
      </c>
      <c r="H36" s="4" t="s">
        <v>408</v>
      </c>
      <c r="I36" t="s">
        <v>315</v>
      </c>
    </row>
    <row r="37" spans="1:9" x14ac:dyDescent="0.2">
      <c r="A37" s="4" t="s">
        <v>7</v>
      </c>
      <c r="B37" s="4" t="str">
        <f t="shared" si="1"/>
        <v>Rushton</v>
      </c>
      <c r="C37" s="4">
        <v>1943</v>
      </c>
      <c r="D37" s="4" t="s">
        <v>324</v>
      </c>
      <c r="E37" s="4" t="s">
        <v>317</v>
      </c>
      <c r="F37" s="4" t="s">
        <v>409</v>
      </c>
      <c r="G37" s="4" t="s">
        <v>410</v>
      </c>
      <c r="H37" s="4" t="s">
        <v>411</v>
      </c>
      <c r="I37" t="s">
        <v>315</v>
      </c>
    </row>
    <row r="38" spans="1:9" x14ac:dyDescent="0.2">
      <c r="A38" s="4" t="s">
        <v>20</v>
      </c>
      <c r="B38" s="4" t="str">
        <f t="shared" si="1"/>
        <v>Sarich</v>
      </c>
      <c r="C38" s="4">
        <v>1934</v>
      </c>
      <c r="D38" s="4" t="s">
        <v>316</v>
      </c>
      <c r="E38" s="4" t="s">
        <v>317</v>
      </c>
      <c r="F38" s="4" t="s">
        <v>412</v>
      </c>
      <c r="G38" s="4" t="s">
        <v>321</v>
      </c>
      <c r="H38" s="4" t="s">
        <v>413</v>
      </c>
      <c r="I38" t="s">
        <v>315</v>
      </c>
    </row>
    <row r="39" spans="1:9" x14ac:dyDescent="0.2">
      <c r="A39" s="4" t="s">
        <v>149</v>
      </c>
      <c r="B39" s="4" t="str">
        <f t="shared" si="1"/>
        <v>Sarrazin</v>
      </c>
      <c r="C39" s="4">
        <v>1945</v>
      </c>
      <c r="D39" s="4" t="s">
        <v>347</v>
      </c>
      <c r="E39" s="4" t="s">
        <v>317</v>
      </c>
      <c r="F39" s="4" t="s">
        <v>414</v>
      </c>
      <c r="G39" s="4" t="s">
        <v>415</v>
      </c>
      <c r="H39" s="4" t="s">
        <v>416</v>
      </c>
      <c r="I39" t="s">
        <v>344</v>
      </c>
    </row>
    <row r="40" spans="1:9" x14ac:dyDescent="0.2">
      <c r="A40" s="4" t="s">
        <v>21</v>
      </c>
      <c r="B40" s="4" t="str">
        <f t="shared" si="1"/>
        <v>Scarr</v>
      </c>
      <c r="C40" s="4">
        <v>1936</v>
      </c>
      <c r="D40" s="4" t="s">
        <v>316</v>
      </c>
      <c r="E40" s="4" t="s">
        <v>311</v>
      </c>
      <c r="F40" s="4" t="s">
        <v>362</v>
      </c>
      <c r="G40" s="4" t="s">
        <v>417</v>
      </c>
      <c r="H40" s="4" t="s">
        <v>418</v>
      </c>
      <c r="I40" t="s">
        <v>315</v>
      </c>
    </row>
    <row r="41" spans="1:9" x14ac:dyDescent="0.2">
      <c r="A41" s="4" t="s">
        <v>266</v>
      </c>
      <c r="B41" s="4" t="str">
        <f t="shared" si="1"/>
        <v>Sewell</v>
      </c>
      <c r="C41" s="4">
        <v>1968</v>
      </c>
      <c r="D41" s="4" t="s">
        <v>324</v>
      </c>
      <c r="E41" s="4" t="s">
        <v>317</v>
      </c>
      <c r="F41" s="4" t="s">
        <v>419</v>
      </c>
      <c r="G41" s="4" t="s">
        <v>334</v>
      </c>
      <c r="H41" s="4" t="s">
        <v>420</v>
      </c>
      <c r="I41" t="s">
        <v>344</v>
      </c>
    </row>
    <row r="42" spans="1:9" x14ac:dyDescent="0.2">
      <c r="A42" s="4" t="s">
        <v>24</v>
      </c>
      <c r="B42" s="4" t="str">
        <f t="shared" si="1"/>
        <v>Shockley</v>
      </c>
      <c r="C42" s="4">
        <v>1910</v>
      </c>
      <c r="D42" s="4" t="s">
        <v>324</v>
      </c>
      <c r="E42" s="4" t="s">
        <v>317</v>
      </c>
      <c r="F42" s="4" t="s">
        <v>421</v>
      </c>
      <c r="G42" s="4" t="s">
        <v>422</v>
      </c>
      <c r="H42" s="4" t="s">
        <v>423</v>
      </c>
      <c r="I42" t="s">
        <v>315</v>
      </c>
    </row>
    <row r="43" spans="1:9" x14ac:dyDescent="0.2">
      <c r="A43" s="4" t="s">
        <v>269</v>
      </c>
      <c r="B43" s="4" t="str">
        <f t="shared" si="1"/>
        <v>Strumia</v>
      </c>
      <c r="C43" s="4">
        <v>1969</v>
      </c>
      <c r="D43" s="4" t="s">
        <v>424</v>
      </c>
      <c r="E43" s="4" t="s">
        <v>317</v>
      </c>
      <c r="F43" s="4" t="s">
        <v>425</v>
      </c>
      <c r="G43" s="4" t="s">
        <v>425</v>
      </c>
      <c r="H43" s="4" t="s">
        <v>426</v>
      </c>
      <c r="I43" t="s">
        <v>344</v>
      </c>
    </row>
    <row r="44" spans="1:9" x14ac:dyDescent="0.2">
      <c r="A44" s="4" t="s">
        <v>14</v>
      </c>
      <c r="B44" s="4" t="str">
        <f t="shared" si="1"/>
        <v>Summers</v>
      </c>
      <c r="C44" s="4">
        <v>1954</v>
      </c>
      <c r="D44" s="4" t="s">
        <v>316</v>
      </c>
      <c r="E44" s="4" t="s">
        <v>317</v>
      </c>
      <c r="F44" s="4" t="s">
        <v>427</v>
      </c>
      <c r="G44" s="4" t="s">
        <v>362</v>
      </c>
      <c r="H44" s="4" t="s">
        <v>428</v>
      </c>
      <c r="I44" t="s">
        <v>344</v>
      </c>
    </row>
    <row r="45" spans="1:9" x14ac:dyDescent="0.2">
      <c r="A45" s="4" t="s">
        <v>58</v>
      </c>
      <c r="B45" s="4" t="str">
        <f t="shared" si="1"/>
        <v>te Nijenhuis</v>
      </c>
      <c r="C45" s="4">
        <v>1964</v>
      </c>
      <c r="D45" s="4" t="s">
        <v>429</v>
      </c>
      <c r="E45" s="4" t="s">
        <v>317</v>
      </c>
      <c r="F45" s="4" t="s">
        <v>430</v>
      </c>
      <c r="G45" s="4" t="s">
        <v>431</v>
      </c>
      <c r="H45" s="4" t="s">
        <v>432</v>
      </c>
      <c r="I45" t="s">
        <v>315</v>
      </c>
    </row>
    <row r="46" spans="1:9" x14ac:dyDescent="0.2">
      <c r="A46" s="4" t="s">
        <v>23</v>
      </c>
      <c r="B46" s="4" t="str">
        <f t="shared" si="1"/>
        <v>Templer</v>
      </c>
      <c r="C46" s="4">
        <v>1938</v>
      </c>
      <c r="D46" s="4" t="s">
        <v>316</v>
      </c>
      <c r="E46" s="4" t="s">
        <v>317</v>
      </c>
      <c r="F46" s="4" t="s">
        <v>433</v>
      </c>
      <c r="G46" s="4" t="s">
        <v>434</v>
      </c>
      <c r="H46" s="4" t="s">
        <v>435</v>
      </c>
      <c r="I46" t="s">
        <v>315</v>
      </c>
    </row>
    <row r="47" spans="1:9" x14ac:dyDescent="0.2">
      <c r="A47" s="4" t="s">
        <v>38</v>
      </c>
      <c r="B47" s="4" t="str">
        <f t="shared" si="1"/>
        <v>Thompson</v>
      </c>
      <c r="C47" s="4">
        <v>1945</v>
      </c>
      <c r="D47" s="4" t="s">
        <v>436</v>
      </c>
      <c r="E47" s="4" t="s">
        <v>317</v>
      </c>
      <c r="F47" s="4" t="s">
        <v>467</v>
      </c>
      <c r="G47" s="4" t="s">
        <v>332</v>
      </c>
      <c r="H47" s="4" t="s">
        <v>437</v>
      </c>
      <c r="I47" t="s">
        <v>315</v>
      </c>
    </row>
    <row r="48" spans="1:9" x14ac:dyDescent="0.2">
      <c r="A48" s="4" t="s">
        <v>146</v>
      </c>
      <c r="B48" s="4" t="str">
        <f t="shared" si="1"/>
        <v>Vanhanen</v>
      </c>
      <c r="C48" s="4">
        <v>1929</v>
      </c>
      <c r="D48" s="4" t="s">
        <v>438</v>
      </c>
      <c r="E48" s="4" t="s">
        <v>317</v>
      </c>
      <c r="F48" s="4" t="s">
        <v>439</v>
      </c>
      <c r="G48" s="4" t="s">
        <v>439</v>
      </c>
      <c r="H48" s="4" t="s">
        <v>440</v>
      </c>
      <c r="I48" t="s">
        <v>315</v>
      </c>
    </row>
    <row r="49" spans="1:9" x14ac:dyDescent="0.2">
      <c r="A49" s="4" t="s">
        <v>57</v>
      </c>
      <c r="B49" s="4" t="str">
        <f t="shared" si="1"/>
        <v>Vining</v>
      </c>
      <c r="C49" s="4">
        <v>1944</v>
      </c>
      <c r="D49" s="4" t="s">
        <v>316</v>
      </c>
      <c r="E49" s="4" t="s">
        <v>317</v>
      </c>
      <c r="F49" s="4" t="s">
        <v>441</v>
      </c>
      <c r="G49" s="4" t="s">
        <v>442</v>
      </c>
      <c r="H49" s="4" t="s">
        <v>443</v>
      </c>
      <c r="I49" t="s">
        <v>315</v>
      </c>
    </row>
    <row r="50" spans="1:9" x14ac:dyDescent="0.2">
      <c r="A50" s="4" t="s">
        <v>29</v>
      </c>
      <c r="B50" s="4" t="str">
        <f t="shared" si="1"/>
        <v>Vinogradov</v>
      </c>
      <c r="C50" s="4"/>
      <c r="D50" s="4"/>
      <c r="E50" s="4" t="s">
        <v>317</v>
      </c>
      <c r="F50" s="4" t="s">
        <v>378</v>
      </c>
      <c r="G50" s="4" t="s">
        <v>444</v>
      </c>
      <c r="H50" s="4" t="s">
        <v>379</v>
      </c>
      <c r="I50" t="s">
        <v>315</v>
      </c>
    </row>
    <row r="51" spans="1:9" x14ac:dyDescent="0.2">
      <c r="A51" s="4" t="s">
        <v>301</v>
      </c>
      <c r="B51" s="4" t="str">
        <f t="shared" si="1"/>
        <v>Warne</v>
      </c>
      <c r="C51" s="4">
        <v>1983</v>
      </c>
      <c r="D51" s="4" t="s">
        <v>316</v>
      </c>
      <c r="E51" s="4" t="s">
        <v>317</v>
      </c>
      <c r="F51" s="4" t="s">
        <v>445</v>
      </c>
      <c r="G51" s="4" t="s">
        <v>446</v>
      </c>
      <c r="H51" s="4" t="s">
        <v>447</v>
      </c>
      <c r="I51" t="s">
        <v>315</v>
      </c>
    </row>
    <row r="52" spans="1:9" x14ac:dyDescent="0.2">
      <c r="A52" s="4" t="s">
        <v>11</v>
      </c>
      <c r="B52" s="4" t="str">
        <f t="shared" si="1"/>
        <v>Watson</v>
      </c>
      <c r="C52" s="4">
        <v>1928</v>
      </c>
      <c r="D52" s="4" t="s">
        <v>316</v>
      </c>
      <c r="E52" s="4" t="s">
        <v>317</v>
      </c>
      <c r="F52" s="4" t="s">
        <v>448</v>
      </c>
      <c r="G52" s="4" t="s">
        <v>449</v>
      </c>
      <c r="H52" s="4" t="s">
        <v>450</v>
      </c>
      <c r="I52" t="s">
        <v>344</v>
      </c>
    </row>
    <row r="53" spans="1:9" x14ac:dyDescent="0.2">
      <c r="A53" s="4" t="s">
        <v>45</v>
      </c>
      <c r="B53" s="4" t="str">
        <f t="shared" si="1"/>
        <v>Wax</v>
      </c>
      <c r="C53" s="4">
        <v>1953</v>
      </c>
      <c r="D53" s="4" t="s">
        <v>316</v>
      </c>
      <c r="E53" s="4" t="s">
        <v>311</v>
      </c>
      <c r="F53" s="4" t="s">
        <v>451</v>
      </c>
      <c r="G53" s="4" t="s">
        <v>442</v>
      </c>
      <c r="H53" s="4" t="s">
        <v>452</v>
      </c>
      <c r="I53" t="s">
        <v>344</v>
      </c>
    </row>
    <row r="54" spans="1:9" x14ac:dyDescent="0.2">
      <c r="A54" s="4" t="s">
        <v>51</v>
      </c>
      <c r="B54" s="4" t="str">
        <f t="shared" si="1"/>
        <v>Whitney</v>
      </c>
      <c r="C54" s="4">
        <v>1939</v>
      </c>
      <c r="D54" s="4" t="s">
        <v>316</v>
      </c>
      <c r="E54" s="4" t="s">
        <v>317</v>
      </c>
      <c r="F54" s="4" t="s">
        <v>322</v>
      </c>
      <c r="G54" s="4" t="s">
        <v>453</v>
      </c>
      <c r="H54" s="4" t="s">
        <v>454</v>
      </c>
      <c r="I54" t="s">
        <v>315</v>
      </c>
    </row>
    <row r="55" spans="1:9" x14ac:dyDescent="0.2">
      <c r="A55" s="4" t="s">
        <v>52</v>
      </c>
      <c r="B55" s="4" t="str">
        <f t="shared" si="1"/>
        <v>Woodley of Menie</v>
      </c>
      <c r="C55" s="4">
        <v>1984</v>
      </c>
      <c r="D55" s="4" t="s">
        <v>324</v>
      </c>
      <c r="E55" s="4" t="s">
        <v>317</v>
      </c>
      <c r="F55" s="4" t="s">
        <v>455</v>
      </c>
      <c r="G55" s="4" t="s">
        <v>456</v>
      </c>
      <c r="H55" s="4" t="s">
        <v>457</v>
      </c>
      <c r="I55" t="s">
        <v>315</v>
      </c>
    </row>
    <row r="56" spans="1:9" x14ac:dyDescent="0.2">
      <c r="A56" s="4" t="s">
        <v>44</v>
      </c>
      <c r="B56" s="4" t="str">
        <f t="shared" si="1"/>
        <v>Young</v>
      </c>
      <c r="C56" s="4">
        <v>1963</v>
      </c>
      <c r="D56" s="4" t="s">
        <v>324</v>
      </c>
      <c r="E56" s="4" t="s">
        <v>317</v>
      </c>
      <c r="F56" s="4" t="s">
        <v>325</v>
      </c>
      <c r="G56" s="4" t="s">
        <v>458</v>
      </c>
      <c r="H56" s="4" t="s">
        <v>459</v>
      </c>
      <c r="I56" t="s">
        <v>344</v>
      </c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/>
    </row>
    <row r="58" spans="1:9" x14ac:dyDescent="0.2">
      <c r="A58"/>
      <c r="B58"/>
      <c r="C58"/>
      <c r="D58"/>
      <c r="E58"/>
      <c r="F58"/>
      <c r="G58"/>
      <c r="H58"/>
      <c r="I58"/>
    </row>
    <row r="59" spans="1:9" x14ac:dyDescent="0.2">
      <c r="A59"/>
      <c r="B59"/>
      <c r="C59"/>
      <c r="D59"/>
      <c r="E59"/>
      <c r="F59"/>
      <c r="G59"/>
      <c r="H59"/>
      <c r="I59"/>
    </row>
    <row r="60" spans="1:9" x14ac:dyDescent="0.2">
      <c r="A60"/>
      <c r="B60"/>
      <c r="C60"/>
      <c r="D60"/>
      <c r="E60"/>
      <c r="F60"/>
      <c r="G60"/>
      <c r="H60"/>
      <c r="I60"/>
    </row>
    <row r="61" spans="1:9" x14ac:dyDescent="0.2">
      <c r="A61"/>
      <c r="B61"/>
      <c r="C61"/>
      <c r="D61"/>
      <c r="E61"/>
      <c r="F61"/>
      <c r="G61"/>
      <c r="H61"/>
      <c r="I61"/>
    </row>
    <row r="62" spans="1:9" x14ac:dyDescent="0.2">
      <c r="A62"/>
      <c r="B62"/>
      <c r="C62"/>
      <c r="D62"/>
      <c r="E62"/>
      <c r="F62"/>
      <c r="G62"/>
      <c r="H62"/>
      <c r="I62"/>
    </row>
    <row r="63" spans="1:9" x14ac:dyDescent="0.2">
      <c r="A63"/>
      <c r="B63"/>
      <c r="C63"/>
      <c r="D63"/>
      <c r="E63"/>
      <c r="F63"/>
      <c r="G63"/>
      <c r="H63"/>
      <c r="I63"/>
    </row>
    <row r="64" spans="1:9" x14ac:dyDescent="0.2">
      <c r="A64"/>
      <c r="B64"/>
      <c r="C64"/>
      <c r="D64"/>
      <c r="E64"/>
      <c r="F64"/>
      <c r="G64"/>
      <c r="H64"/>
      <c r="I64"/>
    </row>
    <row r="65" spans="1:9" x14ac:dyDescent="0.2">
      <c r="A65"/>
      <c r="B65"/>
      <c r="C65"/>
      <c r="D65"/>
      <c r="E65"/>
      <c r="F65"/>
      <c r="G65"/>
      <c r="H65"/>
      <c r="I65"/>
    </row>
    <row r="66" spans="1:9" x14ac:dyDescent="0.2">
      <c r="A66"/>
      <c r="B66"/>
      <c r="C66"/>
      <c r="D66"/>
      <c r="E66"/>
      <c r="F66"/>
      <c r="G66"/>
      <c r="H66"/>
      <c r="I66"/>
    </row>
    <row r="67" spans="1:9" x14ac:dyDescent="0.2">
      <c r="A67"/>
      <c r="B67"/>
      <c r="C67"/>
      <c r="D67"/>
      <c r="E67"/>
      <c r="F67"/>
      <c r="G67"/>
      <c r="H67"/>
      <c r="I67"/>
    </row>
    <row r="68" spans="1:9" x14ac:dyDescent="0.2">
      <c r="A68"/>
      <c r="B68"/>
      <c r="C68"/>
      <c r="D68"/>
      <c r="E68"/>
      <c r="F68"/>
      <c r="G68"/>
      <c r="H68"/>
      <c r="I68"/>
    </row>
    <row r="69" spans="1:9" x14ac:dyDescent="0.2">
      <c r="A69"/>
      <c r="B69"/>
      <c r="C69"/>
      <c r="D69"/>
      <c r="E69"/>
      <c r="F69"/>
      <c r="G69"/>
      <c r="H69"/>
      <c r="I69"/>
    </row>
    <row r="70" spans="1:9" x14ac:dyDescent="0.2">
      <c r="A70"/>
      <c r="B70"/>
      <c r="C70"/>
      <c r="D70"/>
      <c r="E70"/>
      <c r="F70"/>
      <c r="G70"/>
      <c r="H70"/>
      <c r="I70"/>
    </row>
    <row r="71" spans="1:9" x14ac:dyDescent="0.2">
      <c r="A71"/>
      <c r="B71"/>
      <c r="C71"/>
      <c r="D71"/>
      <c r="E71"/>
      <c r="F71"/>
      <c r="G71"/>
      <c r="H71"/>
      <c r="I71"/>
    </row>
    <row r="72" spans="1:9" x14ac:dyDescent="0.2">
      <c r="A72"/>
      <c r="B72"/>
      <c r="C72"/>
      <c r="D72"/>
      <c r="E72"/>
      <c r="F72"/>
      <c r="G72"/>
      <c r="H72"/>
      <c r="I72"/>
    </row>
    <row r="73" spans="1:9" x14ac:dyDescent="0.2">
      <c r="A73"/>
      <c r="B73"/>
      <c r="C73"/>
      <c r="D73"/>
      <c r="E73"/>
      <c r="F73"/>
      <c r="G73"/>
      <c r="H73"/>
      <c r="I73"/>
    </row>
    <row r="74" spans="1:9" x14ac:dyDescent="0.2">
      <c r="A74"/>
      <c r="B74"/>
      <c r="C74"/>
      <c r="D74"/>
      <c r="E74"/>
      <c r="F74"/>
      <c r="G74"/>
      <c r="H74"/>
      <c r="I74"/>
    </row>
    <row r="75" spans="1:9" x14ac:dyDescent="0.2">
      <c r="A75"/>
      <c r="B75"/>
      <c r="C75"/>
      <c r="D75"/>
      <c r="E75"/>
      <c r="F75"/>
      <c r="G75"/>
      <c r="H75"/>
      <c r="I75"/>
    </row>
    <row r="76" spans="1:9" x14ac:dyDescent="0.2">
      <c r="A76"/>
      <c r="B76"/>
      <c r="C76"/>
      <c r="D76"/>
      <c r="E76"/>
      <c r="F76"/>
      <c r="G76"/>
      <c r="H76"/>
      <c r="I76"/>
    </row>
    <row r="77" spans="1:9" x14ac:dyDescent="0.2">
      <c r="A77"/>
      <c r="B77"/>
      <c r="C77"/>
      <c r="D77"/>
      <c r="E77"/>
      <c r="F77"/>
      <c r="G77"/>
      <c r="H77"/>
      <c r="I77"/>
    </row>
    <row r="78" spans="1:9" x14ac:dyDescent="0.2">
      <c r="A78"/>
      <c r="B78"/>
      <c r="C78"/>
      <c r="D78"/>
      <c r="E78"/>
      <c r="F78"/>
      <c r="G78"/>
      <c r="H78"/>
      <c r="I78"/>
    </row>
    <row r="79" spans="1:9" x14ac:dyDescent="0.2">
      <c r="A79"/>
      <c r="B79"/>
      <c r="C79"/>
      <c r="D79"/>
      <c r="E79"/>
      <c r="F79"/>
      <c r="G79"/>
      <c r="H79"/>
      <c r="I79"/>
    </row>
    <row r="80" spans="1:9" x14ac:dyDescent="0.2">
      <c r="A80"/>
      <c r="B80"/>
      <c r="C80"/>
      <c r="D80"/>
      <c r="E80"/>
      <c r="F80"/>
      <c r="G80"/>
      <c r="H80"/>
      <c r="I80"/>
    </row>
    <row r="81" spans="1:9" x14ac:dyDescent="0.2">
      <c r="A81"/>
      <c r="B81"/>
      <c r="C81"/>
      <c r="D81"/>
      <c r="E81"/>
      <c r="F81"/>
      <c r="G81"/>
      <c r="H81"/>
      <c r="I81"/>
    </row>
    <row r="82" spans="1:9" x14ac:dyDescent="0.2">
      <c r="A82"/>
      <c r="B82"/>
      <c r="C82"/>
      <c r="D82"/>
      <c r="E82"/>
      <c r="F82"/>
      <c r="G82"/>
      <c r="H82"/>
      <c r="I82"/>
    </row>
    <row r="83" spans="1:9" x14ac:dyDescent="0.2">
      <c r="A83"/>
      <c r="B83"/>
      <c r="C83"/>
      <c r="D83"/>
      <c r="E83"/>
      <c r="F83"/>
      <c r="G83"/>
      <c r="H83"/>
      <c r="I83"/>
    </row>
    <row r="84" spans="1:9" x14ac:dyDescent="0.2">
      <c r="A84"/>
      <c r="B84"/>
      <c r="C84"/>
      <c r="D84"/>
      <c r="E84"/>
      <c r="F84"/>
      <c r="G84"/>
      <c r="H84"/>
      <c r="I84"/>
    </row>
    <row r="85" spans="1:9" x14ac:dyDescent="0.2">
      <c r="A85"/>
      <c r="B85"/>
      <c r="C85"/>
      <c r="D85"/>
      <c r="E85"/>
      <c r="F85"/>
      <c r="G85"/>
      <c r="H85"/>
      <c r="I85"/>
    </row>
    <row r="86" spans="1:9" x14ac:dyDescent="0.2">
      <c r="A86"/>
      <c r="B86"/>
      <c r="C86"/>
      <c r="D86"/>
      <c r="E86"/>
      <c r="F86"/>
      <c r="G86"/>
      <c r="H86"/>
      <c r="I86"/>
    </row>
    <row r="87" spans="1:9" x14ac:dyDescent="0.2">
      <c r="A87"/>
      <c r="B87"/>
      <c r="C87"/>
      <c r="D87"/>
      <c r="E87"/>
      <c r="F87"/>
      <c r="G87"/>
      <c r="H87"/>
      <c r="I87"/>
    </row>
    <row r="88" spans="1:9" x14ac:dyDescent="0.2">
      <c r="A88"/>
      <c r="B88"/>
      <c r="C88"/>
      <c r="D88"/>
      <c r="E88"/>
      <c r="F88"/>
      <c r="G88"/>
      <c r="H88"/>
      <c r="I88"/>
    </row>
    <row r="89" spans="1:9" x14ac:dyDescent="0.2">
      <c r="A89"/>
      <c r="B89"/>
      <c r="C89"/>
      <c r="D89"/>
      <c r="E89"/>
      <c r="F89"/>
      <c r="G89"/>
      <c r="H89"/>
      <c r="I89"/>
    </row>
    <row r="90" spans="1:9" x14ac:dyDescent="0.2">
      <c r="A90"/>
      <c r="B90"/>
      <c r="C90"/>
      <c r="D90"/>
      <c r="E90"/>
      <c r="F90"/>
      <c r="G90"/>
      <c r="H90"/>
      <c r="I90"/>
    </row>
    <row r="91" spans="1:9" x14ac:dyDescent="0.2">
      <c r="A91"/>
      <c r="B91"/>
      <c r="C91"/>
      <c r="D91"/>
      <c r="E91"/>
      <c r="F91"/>
      <c r="G91"/>
      <c r="H91"/>
      <c r="I91"/>
    </row>
    <row r="92" spans="1:9" x14ac:dyDescent="0.2">
      <c r="A92"/>
      <c r="B92"/>
      <c r="C92"/>
      <c r="D92"/>
      <c r="E92"/>
      <c r="F92"/>
      <c r="G92"/>
      <c r="H92"/>
      <c r="I92"/>
    </row>
    <row r="93" spans="1:9" x14ac:dyDescent="0.2">
      <c r="A93"/>
      <c r="B93"/>
      <c r="C93"/>
      <c r="D93"/>
      <c r="E93"/>
      <c r="F93"/>
      <c r="G93"/>
      <c r="H93"/>
      <c r="I93"/>
    </row>
    <row r="94" spans="1:9" x14ac:dyDescent="0.2">
      <c r="A94"/>
      <c r="B94"/>
      <c r="C94"/>
      <c r="D94"/>
      <c r="E94"/>
      <c r="F94"/>
      <c r="G94"/>
      <c r="H94"/>
      <c r="I94"/>
    </row>
    <row r="95" spans="1:9" x14ac:dyDescent="0.2">
      <c r="A95"/>
      <c r="B95"/>
      <c r="C95"/>
      <c r="D95"/>
      <c r="E95"/>
      <c r="F95"/>
      <c r="G95"/>
      <c r="H95"/>
      <c r="I95"/>
    </row>
    <row r="96" spans="1:9" x14ac:dyDescent="0.2">
      <c r="A96"/>
      <c r="B96"/>
      <c r="C96"/>
      <c r="D96"/>
      <c r="E96"/>
      <c r="F96"/>
      <c r="G96"/>
      <c r="H96"/>
      <c r="I96"/>
    </row>
    <row r="97" spans="1:9" x14ac:dyDescent="0.2">
      <c r="A97"/>
      <c r="B97"/>
      <c r="C97"/>
      <c r="D97"/>
      <c r="E97"/>
      <c r="F97"/>
      <c r="G97"/>
      <c r="H97"/>
      <c r="I97"/>
    </row>
    <row r="98" spans="1:9" x14ac:dyDescent="0.2">
      <c r="A98"/>
      <c r="B98"/>
      <c r="C98"/>
      <c r="D98"/>
      <c r="E98"/>
      <c r="F98"/>
      <c r="G98"/>
      <c r="H98"/>
      <c r="I98"/>
    </row>
    <row r="99" spans="1:9" x14ac:dyDescent="0.2">
      <c r="A99"/>
      <c r="B99"/>
      <c r="C99"/>
      <c r="D99"/>
      <c r="E99"/>
      <c r="F99"/>
      <c r="G99"/>
      <c r="H99"/>
      <c r="I99"/>
    </row>
    <row r="100" spans="1:9" x14ac:dyDescent="0.2">
      <c r="A100"/>
      <c r="B100"/>
      <c r="C100"/>
      <c r="D100"/>
      <c r="E100"/>
      <c r="F100"/>
      <c r="G100"/>
      <c r="H100"/>
      <c r="I100"/>
    </row>
    <row r="101" spans="1:9" x14ac:dyDescent="0.2">
      <c r="A101"/>
      <c r="B101"/>
      <c r="C101"/>
      <c r="D101"/>
      <c r="E101"/>
      <c r="F101"/>
      <c r="G101"/>
      <c r="H101"/>
      <c r="I101"/>
    </row>
    <row r="102" spans="1:9" x14ac:dyDescent="0.2">
      <c r="A102"/>
      <c r="B102"/>
      <c r="C102"/>
      <c r="D102"/>
      <c r="E102"/>
      <c r="F102"/>
      <c r="G102"/>
      <c r="H102"/>
      <c r="I102"/>
    </row>
    <row r="103" spans="1:9" x14ac:dyDescent="0.2">
      <c r="A103"/>
      <c r="B103"/>
      <c r="C103"/>
      <c r="D103"/>
      <c r="E103"/>
      <c r="F103"/>
      <c r="G103"/>
      <c r="H103"/>
      <c r="I103"/>
    </row>
    <row r="104" spans="1:9" x14ac:dyDescent="0.2">
      <c r="A104"/>
      <c r="B104"/>
      <c r="C104"/>
      <c r="D104"/>
      <c r="E104"/>
      <c r="F104"/>
      <c r="G104"/>
      <c r="H104"/>
      <c r="I104"/>
    </row>
    <row r="105" spans="1:9" x14ac:dyDescent="0.2">
      <c r="A105"/>
      <c r="B105"/>
      <c r="C105"/>
      <c r="D105"/>
      <c r="E105"/>
      <c r="F105"/>
      <c r="G105"/>
      <c r="H105"/>
      <c r="I105"/>
    </row>
    <row r="106" spans="1:9" x14ac:dyDescent="0.2">
      <c r="A106"/>
      <c r="B106"/>
      <c r="C106"/>
      <c r="D106"/>
      <c r="E106"/>
      <c r="F106"/>
      <c r="G106"/>
      <c r="H106"/>
      <c r="I106"/>
    </row>
    <row r="107" spans="1:9" x14ac:dyDescent="0.2">
      <c r="A107"/>
      <c r="B107"/>
      <c r="C107"/>
      <c r="D107"/>
      <c r="E107"/>
      <c r="F107"/>
      <c r="G107"/>
      <c r="H107"/>
      <c r="I107"/>
    </row>
    <row r="108" spans="1:9" x14ac:dyDescent="0.2">
      <c r="A108"/>
      <c r="B108"/>
      <c r="C108"/>
      <c r="D108"/>
      <c r="E108"/>
      <c r="F108"/>
      <c r="G108"/>
      <c r="H108"/>
      <c r="I108"/>
    </row>
    <row r="109" spans="1:9" x14ac:dyDescent="0.2">
      <c r="A109"/>
      <c r="B109"/>
      <c r="C109"/>
      <c r="D109"/>
      <c r="E109"/>
      <c r="F109"/>
      <c r="G109"/>
      <c r="H109"/>
      <c r="I109"/>
    </row>
    <row r="110" spans="1:9" x14ac:dyDescent="0.2">
      <c r="A110"/>
      <c r="B110"/>
      <c r="C110"/>
      <c r="D110"/>
      <c r="E110"/>
      <c r="F110"/>
      <c r="G110"/>
      <c r="H110"/>
      <c r="I110"/>
    </row>
    <row r="111" spans="1:9" x14ac:dyDescent="0.2">
      <c r="A111"/>
      <c r="B111"/>
      <c r="C111"/>
      <c r="D111"/>
      <c r="E111"/>
      <c r="F111"/>
      <c r="G111"/>
      <c r="H111"/>
      <c r="I111"/>
    </row>
    <row r="112" spans="1:9" x14ac:dyDescent="0.2">
      <c r="A112"/>
      <c r="B112"/>
      <c r="C112"/>
      <c r="D112"/>
      <c r="E112"/>
      <c r="F112"/>
      <c r="G112"/>
      <c r="H112"/>
      <c r="I112"/>
    </row>
    <row r="113" spans="1:9" x14ac:dyDescent="0.2">
      <c r="A113"/>
      <c r="B113"/>
      <c r="C113"/>
      <c r="D113"/>
      <c r="E113"/>
      <c r="F113"/>
      <c r="G113"/>
      <c r="H113"/>
      <c r="I113"/>
    </row>
    <row r="114" spans="1:9" x14ac:dyDescent="0.2">
      <c r="A114"/>
      <c r="B114"/>
      <c r="C114"/>
      <c r="D114"/>
      <c r="E114"/>
      <c r="F114"/>
      <c r="G114"/>
      <c r="H114"/>
      <c r="I114"/>
    </row>
    <row r="115" spans="1:9" x14ac:dyDescent="0.2">
      <c r="A115"/>
      <c r="B115"/>
      <c r="C115"/>
      <c r="D115"/>
      <c r="E115"/>
      <c r="F115"/>
      <c r="G115"/>
      <c r="H115"/>
      <c r="I115"/>
    </row>
    <row r="116" spans="1:9" x14ac:dyDescent="0.2">
      <c r="A116"/>
      <c r="B116"/>
      <c r="C116"/>
      <c r="D116"/>
      <c r="E116"/>
      <c r="F116"/>
      <c r="G116"/>
      <c r="H116"/>
      <c r="I116"/>
    </row>
    <row r="117" spans="1:9" x14ac:dyDescent="0.2">
      <c r="A117"/>
      <c r="B117"/>
      <c r="C117"/>
      <c r="D117"/>
      <c r="E117"/>
      <c r="F117"/>
      <c r="G117"/>
      <c r="H117"/>
      <c r="I117"/>
    </row>
    <row r="118" spans="1:9" x14ac:dyDescent="0.2">
      <c r="A118"/>
      <c r="B118"/>
      <c r="C118"/>
      <c r="D118"/>
      <c r="E118"/>
      <c r="F118"/>
      <c r="G118"/>
      <c r="H118"/>
      <c r="I118"/>
    </row>
    <row r="119" spans="1:9" x14ac:dyDescent="0.2">
      <c r="A119"/>
      <c r="B119"/>
      <c r="C119"/>
      <c r="D119"/>
      <c r="E119"/>
      <c r="F119"/>
      <c r="G119"/>
      <c r="H119"/>
      <c r="I119"/>
    </row>
    <row r="120" spans="1:9" x14ac:dyDescent="0.2">
      <c r="A120"/>
      <c r="B120"/>
      <c r="C120"/>
      <c r="D120"/>
      <c r="E120"/>
      <c r="F120"/>
      <c r="G120"/>
      <c r="H120"/>
      <c r="I120"/>
    </row>
    <row r="121" spans="1:9" x14ac:dyDescent="0.2">
      <c r="A121"/>
      <c r="B121"/>
      <c r="C121"/>
      <c r="D121"/>
      <c r="E121"/>
      <c r="F121"/>
      <c r="G121"/>
      <c r="H121"/>
      <c r="I121"/>
    </row>
    <row r="122" spans="1:9" x14ac:dyDescent="0.2">
      <c r="A122"/>
      <c r="B122"/>
      <c r="C122"/>
      <c r="D122"/>
      <c r="E122"/>
      <c r="F122"/>
      <c r="G122"/>
      <c r="H122"/>
      <c r="I122"/>
    </row>
    <row r="123" spans="1:9" x14ac:dyDescent="0.2">
      <c r="A123"/>
      <c r="B123"/>
      <c r="C123"/>
      <c r="D123"/>
      <c r="E123"/>
      <c r="F123"/>
      <c r="G123"/>
      <c r="H123"/>
      <c r="I123"/>
    </row>
    <row r="124" spans="1:9" x14ac:dyDescent="0.2">
      <c r="A124"/>
      <c r="B124"/>
      <c r="C124"/>
      <c r="D124"/>
      <c r="E124"/>
      <c r="F124"/>
      <c r="G124"/>
      <c r="H124"/>
      <c r="I124"/>
    </row>
    <row r="125" spans="1:9" x14ac:dyDescent="0.2">
      <c r="A125"/>
      <c r="B125"/>
      <c r="C125"/>
      <c r="D125"/>
      <c r="E125"/>
      <c r="F125"/>
      <c r="G125"/>
      <c r="H125"/>
      <c r="I125"/>
    </row>
    <row r="126" spans="1:9" x14ac:dyDescent="0.2">
      <c r="A126"/>
      <c r="B126"/>
      <c r="C126"/>
      <c r="D126"/>
      <c r="E126"/>
      <c r="F126"/>
      <c r="G126"/>
      <c r="H126"/>
      <c r="I126"/>
    </row>
  </sheetData>
  <dataConsolidate/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Database</vt:lpstr>
      <vt:lpstr>Notes</vt:lpstr>
      <vt:lpstr>Biographical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Noah Carl</dc:creator>
  <cp:lastModifiedBy>Michael Woodley of Menie</cp:lastModifiedBy>
  <cp:lastPrinted>2019-01-14T17:51:51Z</cp:lastPrinted>
  <dcterms:created xsi:type="dcterms:W3CDTF">2019-01-08T16:00:19Z</dcterms:created>
  <dcterms:modified xsi:type="dcterms:W3CDTF">2019-09-12T21:16:13Z</dcterms:modified>
</cp:coreProperties>
</file>